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S:\Subventions\2021\Dossiers 2021\"/>
    </mc:Choice>
  </mc:AlternateContent>
  <bookViews>
    <workbookView xWindow="0" yWindow="0" windowWidth="20490" windowHeight="7050"/>
  </bookViews>
  <sheets>
    <sheet name="Page1" sheetId="1" r:id="rId1"/>
    <sheet name="Page2" sheetId="3" r:id="rId2"/>
    <sheet name="Page3" sheetId="4" r:id="rId3"/>
    <sheet name="Page4" sheetId="5" r:id="rId4"/>
    <sheet name="Page5" sheetId="6" r:id="rId5"/>
    <sheet name="Page6" sheetId="16" r:id="rId6"/>
    <sheet name="Page7" sheetId="17" r:id="rId7"/>
    <sheet name="Page8" sheetId="9" r:id="rId8"/>
    <sheet name="Page9" sheetId="10" r:id="rId9"/>
    <sheet name="Page10" sheetId="11" r:id="rId10"/>
    <sheet name="Page11" sheetId="12" r:id="rId11"/>
    <sheet name="Page12" sheetId="13" r:id="rId12"/>
    <sheet name="ANALYSE - MASQUE" sheetId="18" state="veryHidden" r:id="rId13"/>
  </sheets>
  <definedNames>
    <definedName name="OuiNon">#REF!</definedName>
    <definedName name="_xlnm.Print_Area" localSheetId="12">'ANALYSE - MASQUE'!$B$2:$M$34</definedName>
    <definedName name="_xlnm.Print_Area" localSheetId="0">Page1!$B$2:$I$42</definedName>
    <definedName name="_xlnm.Print_Area" localSheetId="9">Page10!$B$2:$I$27</definedName>
    <definedName name="_xlnm.Print_Area" localSheetId="10">Page11!$B$2:$I$46</definedName>
    <definedName name="_xlnm.Print_Area" localSheetId="11">Page12!$B$2:$I$44</definedName>
    <definedName name="_xlnm.Print_Area" localSheetId="1">Page2!$B$2:$I$47</definedName>
    <definedName name="_xlnm.Print_Area" localSheetId="2">Page3!$B$2:$I$36</definedName>
    <definedName name="_xlnm.Print_Area" localSheetId="3">Page4!$B$2:$I$50</definedName>
    <definedName name="_xlnm.Print_Area" localSheetId="4">Page5!$B$2:$I$51</definedName>
    <definedName name="_xlnm.Print_Area" localSheetId="5">Page6!$B$2:$I$39</definedName>
    <definedName name="_xlnm.Print_Area" localSheetId="6">Page7!$B$2:$I$51</definedName>
    <definedName name="_xlnm.Print_Area" localSheetId="7">Page8!$B$2:$I$48</definedName>
    <definedName name="_xlnm.Print_Area" localSheetId="8">Page9!$B$2:$I$46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K12" i="18" l="1"/>
  <c r="K13" i="18"/>
  <c r="K14" i="18"/>
  <c r="K11" i="18"/>
  <c r="J14" i="18"/>
  <c r="J13" i="18"/>
  <c r="J12" i="18"/>
  <c r="J11" i="18"/>
  <c r="I14" i="18"/>
  <c r="I13" i="18"/>
  <c r="I12" i="18"/>
  <c r="I41" i="12"/>
  <c r="E41" i="12"/>
  <c r="I39" i="12"/>
  <c r="E39" i="12"/>
  <c r="I37" i="12"/>
  <c r="E37" i="12"/>
  <c r="I34" i="12"/>
  <c r="E34" i="12"/>
  <c r="E29" i="12"/>
  <c r="E26" i="12"/>
  <c r="I18" i="12"/>
  <c r="I45" i="12" s="1"/>
  <c r="E18" i="12"/>
  <c r="E12" i="12"/>
  <c r="I7" i="12"/>
  <c r="E7" i="12"/>
  <c r="I41" i="10"/>
  <c r="E41" i="10"/>
  <c r="I39" i="10"/>
  <c r="E39" i="10"/>
  <c r="I37" i="10"/>
  <c r="E37" i="10"/>
  <c r="I34" i="10"/>
  <c r="E34" i="10"/>
  <c r="E29" i="10"/>
  <c r="E26" i="10"/>
  <c r="I18" i="10"/>
  <c r="E18" i="10"/>
  <c r="E12" i="10"/>
  <c r="I7" i="10"/>
  <c r="E7" i="10"/>
  <c r="I9" i="9"/>
  <c r="I20" i="9"/>
  <c r="E45" i="12" l="1"/>
  <c r="I46" i="12" s="1"/>
  <c r="L21" i="18" s="1"/>
  <c r="E45" i="10"/>
  <c r="I45" i="10"/>
  <c r="K17" i="18" s="1"/>
  <c r="I46" i="10" l="1"/>
  <c r="K21" i="18" s="1"/>
  <c r="I31" i="4"/>
  <c r="H31" i="4"/>
  <c r="G31" i="4"/>
  <c r="I24" i="4"/>
  <c r="F17" i="18" s="1"/>
  <c r="H24" i="4"/>
  <c r="G24" i="4"/>
  <c r="L18" i="18"/>
  <c r="K18" i="18"/>
  <c r="J18" i="18"/>
  <c r="F21" i="18"/>
  <c r="E21" i="18"/>
  <c r="D21" i="18"/>
  <c r="E17" i="18"/>
  <c r="D17" i="18"/>
  <c r="I11" i="18"/>
  <c r="E7" i="18"/>
  <c r="J5" i="18"/>
  <c r="J4" i="18"/>
  <c r="D5" i="18"/>
  <c r="D4" i="18"/>
  <c r="F19" i="18" l="1"/>
  <c r="L20" i="18"/>
  <c r="F22" i="18"/>
  <c r="F20" i="18"/>
  <c r="F18" i="18"/>
  <c r="K8" i="18" s="1"/>
  <c r="E18" i="18"/>
  <c r="E22" i="18"/>
  <c r="K20" i="18"/>
  <c r="D20" i="18"/>
  <c r="D22" i="18"/>
  <c r="E8" i="18"/>
  <c r="L17" i="18"/>
  <c r="D18" i="18"/>
  <c r="D19" i="18"/>
  <c r="E19" i="18"/>
  <c r="E20" i="18"/>
  <c r="I19" i="17"/>
  <c r="E19" i="17"/>
  <c r="I43" i="9" l="1"/>
  <c r="E43" i="9"/>
  <c r="I41" i="9"/>
  <c r="E41" i="9"/>
  <c r="I39" i="9"/>
  <c r="E39" i="9"/>
  <c r="I36" i="9"/>
  <c r="E36" i="9"/>
  <c r="E31" i="9"/>
  <c r="J20" i="18" s="1"/>
  <c r="E28" i="9"/>
  <c r="E20" i="9"/>
  <c r="E14" i="9"/>
  <c r="E9" i="9"/>
  <c r="E47" i="9" l="1"/>
  <c r="I47" i="9"/>
  <c r="J17" i="18" s="1"/>
  <c r="I19" i="11"/>
  <c r="H19" i="11"/>
  <c r="I19" i="6"/>
  <c r="E19" i="6"/>
  <c r="E19" i="11"/>
  <c r="D19" i="11"/>
  <c r="I8" i="11"/>
  <c r="H8" i="11"/>
  <c r="L19" i="18" l="1"/>
  <c r="J19" i="18"/>
  <c r="J22" i="18"/>
  <c r="I48" i="9"/>
  <c r="J21" i="18" s="1"/>
  <c r="K19" i="18" l="1"/>
  <c r="K22" i="18"/>
</calcChain>
</file>

<file path=xl/sharedStrings.xml><?xml version="1.0" encoding="utf-8"?>
<sst xmlns="http://schemas.openxmlformats.org/spreadsheetml/2006/main" count="525" uniqueCount="267">
  <si>
    <t>Nom de l'association :</t>
  </si>
  <si>
    <t>Siège social :</t>
  </si>
  <si>
    <t>Telephone :</t>
  </si>
  <si>
    <t>Mail :</t>
  </si>
  <si>
    <t>Objet social :</t>
  </si>
  <si>
    <t>Montant</t>
  </si>
  <si>
    <t>Total de la subvention demandée :</t>
  </si>
  <si>
    <t xml:space="preserve">Date de publication de la création au Journal Officiel : </t>
  </si>
  <si>
    <t xml:space="preserve">N° de SIREN: </t>
  </si>
  <si>
    <t>Date et n° de récépissé de déclaration en Préfecture :</t>
  </si>
  <si>
    <t>I. L'ASSOCIATION</t>
  </si>
  <si>
    <t>Le Bureau</t>
  </si>
  <si>
    <t>Président-e</t>
  </si>
  <si>
    <t>Nom; Prénom :</t>
  </si>
  <si>
    <t>Adresse :</t>
  </si>
  <si>
    <t>Téléphone :</t>
  </si>
  <si>
    <t>Vice-Président-e</t>
  </si>
  <si>
    <t>Trésorier-ère :</t>
  </si>
  <si>
    <t>Secrétaire :</t>
  </si>
  <si>
    <t>Autres membres du bureau :</t>
  </si>
  <si>
    <t>Contact privilégié (personne à contacter pour les questions complémentaires)</t>
  </si>
  <si>
    <t>Nom :</t>
  </si>
  <si>
    <t>E-mail :</t>
  </si>
  <si>
    <t>Teléphone :</t>
  </si>
  <si>
    <t>Ville de Courbevoie</t>
  </si>
  <si>
    <t>Date de la dernière Assemblée Générale de l'association :</t>
  </si>
  <si>
    <t xml:space="preserve">Le demandeur est-il une association indépendante juridiquement ? </t>
  </si>
  <si>
    <t xml:space="preserve">Si non, organisme autonome de rattachement juridique / financier (nom et siège social) : </t>
  </si>
  <si>
    <t>Montant du financement versé par cet organisme à l'association en 2019 :</t>
  </si>
  <si>
    <t>Autres informations sur les moyens humains (embauches, départs,…) :</t>
  </si>
  <si>
    <t>Informations juridiques et financières</t>
  </si>
  <si>
    <t>Période de renouvellement des cotisations (mois) :</t>
  </si>
  <si>
    <t>2018-19</t>
  </si>
  <si>
    <t>2019-20</t>
  </si>
  <si>
    <t xml:space="preserve"> - Dont courbevoisiens</t>
  </si>
  <si>
    <t xml:space="preserve">  - Dont non courbevoisiens</t>
  </si>
  <si>
    <t>Nombre d'adhérents de - de 15 ans</t>
  </si>
  <si>
    <t>Nombre d'adhérents féminins</t>
  </si>
  <si>
    <t>Bénéficiaires des activités non adhérents</t>
  </si>
  <si>
    <t>Statistiques adhérents</t>
  </si>
  <si>
    <t>2020-21 (prévision)</t>
  </si>
  <si>
    <t>Date :</t>
  </si>
  <si>
    <t>Lieu :</t>
  </si>
  <si>
    <t>Dépenses</t>
  </si>
  <si>
    <t>Recettes</t>
  </si>
  <si>
    <t>Matériel et fournitures</t>
  </si>
  <si>
    <t>Personnel extérieur / intervenants</t>
  </si>
  <si>
    <t>Frais de publicité / communication</t>
  </si>
  <si>
    <t xml:space="preserve">Rémunération du personnel </t>
  </si>
  <si>
    <t>Autres dépenses</t>
  </si>
  <si>
    <t>Participation adhérents</t>
  </si>
  <si>
    <t>Ventes entrées</t>
  </si>
  <si>
    <t>Autres recettes</t>
  </si>
  <si>
    <t>Subvention Courbevoie</t>
  </si>
  <si>
    <t>Autres subventions</t>
  </si>
  <si>
    <t>Total recettes</t>
  </si>
  <si>
    <t>Total dépenses</t>
  </si>
  <si>
    <t>Location salle / matériel</t>
  </si>
  <si>
    <t>DEPENSES</t>
  </si>
  <si>
    <t>Matières premières, fournitures</t>
  </si>
  <si>
    <t>Eau, gaz, électricité</t>
  </si>
  <si>
    <t>Autres (à préciser)</t>
  </si>
  <si>
    <t>Location et crédit-bail</t>
  </si>
  <si>
    <t>Primes d'assurance</t>
  </si>
  <si>
    <t>Documentations, études</t>
  </si>
  <si>
    <t>Transport de biens, transports collectifs</t>
  </si>
  <si>
    <t>Déplacements (voyages), missions</t>
  </si>
  <si>
    <t>Réceptions</t>
  </si>
  <si>
    <t>Frais postaux, télécommunications</t>
  </si>
  <si>
    <t>Autres charges sociales (CHS,...)</t>
  </si>
  <si>
    <t>TOTAL</t>
  </si>
  <si>
    <t>Date de début d'exercice</t>
  </si>
  <si>
    <t>Date fin d'exercice</t>
  </si>
  <si>
    <t>Fonction :</t>
  </si>
  <si>
    <t>Entretien, réparation, maintenance</t>
  </si>
  <si>
    <t>RECETTES</t>
  </si>
  <si>
    <t>Participation financière aux activités</t>
  </si>
  <si>
    <t>Ventes de marchandises</t>
  </si>
  <si>
    <t>60 Achats</t>
  </si>
  <si>
    <t>74 Subventions</t>
  </si>
  <si>
    <t>Etat</t>
  </si>
  <si>
    <t xml:space="preserve">Département </t>
  </si>
  <si>
    <t>Région</t>
  </si>
  <si>
    <t>Participations privées</t>
  </si>
  <si>
    <t>75 Cotisations des adhérents</t>
  </si>
  <si>
    <t>77 Produits exceptionnels</t>
  </si>
  <si>
    <t>Personnel extérieur à l'association</t>
  </si>
  <si>
    <t>Publicité, publications</t>
  </si>
  <si>
    <t xml:space="preserve">Rémunérations du personnel </t>
  </si>
  <si>
    <t xml:space="preserve">Charges sociales et de prévoyance </t>
  </si>
  <si>
    <t>Taxe sur les salaires et formation pro</t>
  </si>
  <si>
    <t>61 Services extérieures</t>
  </si>
  <si>
    <t>62 Autres services extérieurs</t>
  </si>
  <si>
    <t>63 Impôts et taxes</t>
  </si>
  <si>
    <t>70 Ventes produits / prestations</t>
  </si>
  <si>
    <t>64 Frais de personnel</t>
  </si>
  <si>
    <t>65 Autres charges de gestion courante</t>
  </si>
  <si>
    <t>66 Charges financières</t>
  </si>
  <si>
    <t>69 Impôts sur les sociétés</t>
  </si>
  <si>
    <t xml:space="preserve">68 Dotations </t>
  </si>
  <si>
    <t>Aux amortissements</t>
  </si>
  <si>
    <t>Dotations pour provisions</t>
  </si>
  <si>
    <t>Dotations aux amortissements</t>
  </si>
  <si>
    <t>67 Charges exceptionnelles</t>
  </si>
  <si>
    <t>78 Reprise sur dotations</t>
  </si>
  <si>
    <t>Aux provisions</t>
  </si>
  <si>
    <t>79 Transfert de charges</t>
  </si>
  <si>
    <t>76 Produits financiers</t>
  </si>
  <si>
    <t>Total charges</t>
  </si>
  <si>
    <t xml:space="preserve">Résultat de l'exercice    </t>
  </si>
  <si>
    <t>ACTIF</t>
  </si>
  <si>
    <t>Stocks</t>
  </si>
  <si>
    <t>Créances usagers</t>
  </si>
  <si>
    <t>Autres créances</t>
  </si>
  <si>
    <t>Compte bancaire</t>
  </si>
  <si>
    <t>Compte postal</t>
  </si>
  <si>
    <t>Compte rémunéré</t>
  </si>
  <si>
    <t>Caisse</t>
  </si>
  <si>
    <t>Immobilisations brutes</t>
  </si>
  <si>
    <t>Amortissements</t>
  </si>
  <si>
    <t>Immobilisations nettes</t>
  </si>
  <si>
    <t xml:space="preserve">Valeurs mobilières de placement </t>
  </si>
  <si>
    <t>PASSIF</t>
  </si>
  <si>
    <t>Capitaux propres</t>
  </si>
  <si>
    <t>Provisions pour risques et charges</t>
  </si>
  <si>
    <t>Emprunts et autres dettes financières</t>
  </si>
  <si>
    <t>Dettes de fonctionnement</t>
  </si>
  <si>
    <t>Découverts bancaires</t>
  </si>
  <si>
    <t>Produits comptabilisés d’avance</t>
  </si>
  <si>
    <t>Dont :</t>
  </si>
  <si>
    <t>- Fonds associatif</t>
  </si>
  <si>
    <t>- Report à nouveau</t>
  </si>
  <si>
    <t>- Résultat de l'exercice</t>
  </si>
  <si>
    <t>- Subventions d'investissement</t>
  </si>
  <si>
    <t>Date fin d'exercice (j/m)</t>
  </si>
  <si>
    <t xml:space="preserve">Aides indirectes fournies par la Ville </t>
  </si>
  <si>
    <t>Mise à disposition de locaux :</t>
  </si>
  <si>
    <t>Mise à disposition de matériel :</t>
  </si>
  <si>
    <t>Bilan de l'association</t>
  </si>
  <si>
    <t>*Pour les associations fonctionnant en comptabilité de caisse et qui ne possèdent pas les informations demandées dans le bilan, il conviendra de reporter au moins tout ce qui touche à la trésorerie (Compte bancaire et Caisse).</t>
  </si>
  <si>
    <t>Les soussigné(es), respectivement Président et Trésorier de l'association, certifient :</t>
  </si>
  <si>
    <t>-  que l'association est régulièrement déclarée,</t>
  </si>
  <si>
    <t>-  que l'association est en règle au regard de l'ensemble des déclarations sociales et fiscales, ainsi que des cotisations et paiements correspondants,</t>
  </si>
  <si>
    <t>A</t>
  </si>
  <si>
    <t>Le</t>
  </si>
  <si>
    <t>Le-la Président-e</t>
  </si>
  <si>
    <t>Le-la Trésorier-ère</t>
  </si>
  <si>
    <t>RAPPEL DES DOCUMENTS A RETOURNER OBLIGATOIREMENT EN MAIRIE</t>
  </si>
  <si>
    <t>A – pour toutes les associations :</t>
  </si>
  <si>
    <t>B – pour les associations n'ayant jamais été subventionnées par la Ville de Courbevoie :</t>
  </si>
  <si>
    <t xml:space="preserve">-  un relevé d'identité bancaire ou postal </t>
  </si>
  <si>
    <t>-  les factures et autres pièces justificatives relatives à la subvention demandée</t>
  </si>
  <si>
    <t>-  une copie des statuts,</t>
  </si>
  <si>
    <t>-  une copie du récépissé de dépôt en Préfecture</t>
  </si>
  <si>
    <t>-  une copie de la parution au Journal Officiel</t>
  </si>
  <si>
    <t>-   le compte de résultats financier détaillé soumis à la dernière assemblée générale, signé par le    
    président (ou le trésorier) OU les comptes annuels (bilan, compte de résultat détaillé et annexes) 
    s'ils sont établis par un expert-comptable auxquels est joint son compte-rendu de mission</t>
  </si>
  <si>
    <t>-  le procès-verbal de la dernière assemblée générale ordinaire signé par le président, ainsi que le 
   compte-rendu moral et financier détaillé présenté à la dernière AG</t>
  </si>
  <si>
    <t>D – Pour les associations percevant un total de subventions publiques supérieur à 153 000 € :</t>
  </si>
  <si>
    <t>-  les bilans, compte de résultat et annexes certifiés et signés  par un commissaire aux comptes</t>
  </si>
  <si>
    <t>-  le rapport de ce même commissaire dûment signé par ses soins</t>
  </si>
  <si>
    <t xml:space="preserve">          - à un commissaire aux comptes ? </t>
  </si>
  <si>
    <t>Nombre de salariés employés à temps partiel</t>
  </si>
  <si>
    <t>Nombre de salariés employés à temps plein</t>
  </si>
  <si>
    <t>IV. BILANS ET COMPTES DE RESULTATS DE L'ASSOCIATION</t>
  </si>
  <si>
    <t>V. DECLARATION SUR L'HONNEUR</t>
  </si>
  <si>
    <t>NB : Pour imprimer ce document : "Fichier" / "Imprimer" / "imprimer le classeur entier"</t>
  </si>
  <si>
    <t>L'association a-t-elle recours :   - à un expert comptable ?</t>
  </si>
  <si>
    <t>-  que les renseignements figurant au présent dossier et les documents joints sont exacts et sincères, notamment la mention de l'ensemble des demandes de subventions introduites auprès d'autres financeurs publics ainsi que l'approbation du budget par les instances statutaires.</t>
  </si>
  <si>
    <t>Les dossiers incomplets (ou) envoyés sans les pièces complémentaires demandées seront déclarés irrecevables et retournés à l'association</t>
  </si>
  <si>
    <r>
      <t>Votre demande devra regrouper l'ensemble des besoins de financement de l'association pour l'exercice concerné.</t>
    </r>
    <r>
      <rPr>
        <b/>
        <u/>
        <sz val="12"/>
        <color theme="5"/>
        <rFont val="Calibri"/>
        <family val="2"/>
        <scheme val="minor"/>
      </rPr>
      <t xml:space="preserve"> La Ville n'acceptera qu'un seul dossier par association par an</t>
    </r>
    <r>
      <rPr>
        <b/>
        <sz val="12"/>
        <color theme="5"/>
        <rFont val="Calibri"/>
        <family val="2"/>
        <scheme val="minor"/>
      </rPr>
      <t xml:space="preserve">. 
Le dossier doit être transmis par mail ou courrier avant le 31 décembre 2020, pour une présentation au conseil municipal du second trimestre. </t>
    </r>
    <r>
      <rPr>
        <b/>
        <u/>
        <sz val="12"/>
        <color theme="5"/>
        <rFont val="Calibri"/>
        <family val="2"/>
        <scheme val="minor"/>
      </rPr>
      <t>Les demandes transmises hors délai ne pourront être traitées</t>
    </r>
    <r>
      <rPr>
        <b/>
        <sz val="12"/>
        <color theme="5"/>
        <rFont val="Calibri"/>
        <family val="2"/>
        <scheme val="minor"/>
      </rPr>
      <t xml:space="preserve">. </t>
    </r>
  </si>
  <si>
    <t>Demande de subvention 2021 - Clubs Sportifs</t>
  </si>
  <si>
    <t>Les moyens humains du club</t>
  </si>
  <si>
    <t>* La grille tarifaire en vigueur devra impérativement être annexée au dossier.</t>
  </si>
  <si>
    <t>Total adhérents</t>
  </si>
  <si>
    <t>Membres / adhérents</t>
  </si>
  <si>
    <t>Nombre d'adhérents licenciés à une fédération</t>
  </si>
  <si>
    <t>Nombre d'adhérents porteurs de handicap</t>
  </si>
  <si>
    <t>Total bénéficiaires</t>
  </si>
  <si>
    <t>II. SAISON 2019-2020 : BILAN</t>
  </si>
  <si>
    <t>Ecole de formation (- 15 ans)</t>
  </si>
  <si>
    <t>Nombre d'enfants / jeunes au sein de l'école de formation</t>
  </si>
  <si>
    <t>Intitulé du stage</t>
  </si>
  <si>
    <t>Nombre de jours</t>
  </si>
  <si>
    <t>Nombre de participants</t>
  </si>
  <si>
    <t>Les stages 2019 - 2020</t>
  </si>
  <si>
    <t>Les compétitions et autres évènements</t>
  </si>
  <si>
    <t>A l'exterieur</t>
  </si>
  <si>
    <t>A domicile</t>
  </si>
  <si>
    <t>Compétitions</t>
  </si>
  <si>
    <t>Autre(s) évènement(s) sportif(s)</t>
  </si>
  <si>
    <t>Evènement 1 (intitulé et lieu)</t>
  </si>
  <si>
    <t>Evènement 2 (intitulé et lieu)</t>
  </si>
  <si>
    <t>Haut niveau :</t>
  </si>
  <si>
    <t>Les adhérents</t>
  </si>
  <si>
    <t>Nombre d'adhérents sur liste ministérielle</t>
  </si>
  <si>
    <t>Nombre d'athlètes de niveau régional</t>
  </si>
  <si>
    <t>Nombre d'athlètes de niveau national</t>
  </si>
  <si>
    <t>Nombre d'athlètes de niveau international</t>
  </si>
  <si>
    <t>Evolution des équipes (sports d'équipe)</t>
  </si>
  <si>
    <t>Catégorie d'âge</t>
  </si>
  <si>
    <t>Division</t>
  </si>
  <si>
    <t>Nombre de manifestation</t>
  </si>
  <si>
    <t>Principaux résultats sportifs</t>
  </si>
  <si>
    <t>En compétition officielle (championnats, coupes,…)</t>
  </si>
  <si>
    <t>Intitulé</t>
  </si>
  <si>
    <t>Lieu</t>
  </si>
  <si>
    <t>Date</t>
  </si>
  <si>
    <t>Résultat</t>
  </si>
  <si>
    <t>En tournoi</t>
  </si>
  <si>
    <t>Bilan détaillé - évènement sportif ayant fait l'objet d'une subvention</t>
  </si>
  <si>
    <t>Nombre participants   :</t>
  </si>
  <si>
    <t>Informations complémentaires :</t>
  </si>
  <si>
    <t>Les stages 2020 - 2021</t>
  </si>
  <si>
    <t>III. SAISON 2020-2021 : CALENDRIER</t>
  </si>
  <si>
    <t>Budget détaillé - évènement sportif faisant l'objet d'une subvention</t>
  </si>
  <si>
    <t>Compte de résultat validé : Exercice 2019 OU Saison 2018-2019</t>
  </si>
  <si>
    <t>Compte de résultat estimé : Exercice 2020 OU Saison 2019-2020</t>
  </si>
  <si>
    <t>Budget prévisionnel 2021 OU Saison 2020-2021</t>
  </si>
  <si>
    <t>Les dossiers sont à retourner impérativement avant le 31 décembre 2020 :
- par mail : subventions@ville-courbevoie.fr
- ou en mairie : Direction des finances, 1 place de l’Hôtel de Ville, 92400 Courbevoie</t>
  </si>
  <si>
    <t>-  les grilles tarifaires en vigueur</t>
  </si>
  <si>
    <t>Association :</t>
  </si>
  <si>
    <t>Date de création :</t>
  </si>
  <si>
    <t>N-2</t>
  </si>
  <si>
    <t>N-1</t>
  </si>
  <si>
    <t>Analyse opérationnelle :</t>
  </si>
  <si>
    <t>Analyse financière :</t>
  </si>
  <si>
    <t>N (prévisionnel)</t>
  </si>
  <si>
    <t>Dépendance financière vis-à-vis de la Ville (Subvention / recettes)</t>
  </si>
  <si>
    <t>Dont Courbevoisiens</t>
  </si>
  <si>
    <t>Résultat d'exploitation</t>
  </si>
  <si>
    <t>Trésorerie en jours de fonctionnement
(norme : 90 à 180 jours)</t>
  </si>
  <si>
    <t>NS</t>
  </si>
  <si>
    <t>Dont Femmes</t>
  </si>
  <si>
    <t>Nombre de personnels rémunérés</t>
  </si>
  <si>
    <t xml:space="preserve">Proposition concertée d'attribution : </t>
  </si>
  <si>
    <t>Avis Elu de secteur :</t>
  </si>
  <si>
    <t>Avis Elu aux Finances :</t>
  </si>
  <si>
    <t xml:space="preserve">Date : </t>
  </si>
  <si>
    <t xml:space="preserve">Montant final attribué : </t>
  </si>
  <si>
    <t>Convention : OUI / NON</t>
  </si>
  <si>
    <t>FICHE ANALYSE - SUBVENTION 2021</t>
  </si>
  <si>
    <t>Dont jeunes de - 15 ans (%)</t>
  </si>
  <si>
    <t>Nombre de bénéficiaires non adhérents</t>
  </si>
  <si>
    <t>Part des charges de personnel dans le budget</t>
  </si>
  <si>
    <t>Signature :</t>
  </si>
  <si>
    <t>Nombre de manifestations</t>
  </si>
  <si>
    <t>Les adhérents du club</t>
  </si>
  <si>
    <t>Nombre d'adhérents</t>
  </si>
  <si>
    <t>Acompte déjà perçu - année en cours</t>
  </si>
  <si>
    <t>Demande en € / adhérent :</t>
  </si>
  <si>
    <t>Demande en € / adh. courbevoisiens :</t>
  </si>
  <si>
    <t>Ville de Courbevoie - fonctionnement</t>
  </si>
  <si>
    <t>Courbevoie - évènement</t>
  </si>
  <si>
    <t>Courbevoie - 10%</t>
  </si>
  <si>
    <t>Courbevoie - Contrat départemental</t>
  </si>
  <si>
    <t>Subvention 10%</t>
  </si>
  <si>
    <t>Contrat départemental</t>
  </si>
  <si>
    <t>Type de subvention</t>
  </si>
  <si>
    <t xml:space="preserve">Rappel subventions </t>
  </si>
  <si>
    <t>Fonctionnement</t>
  </si>
  <si>
    <t>Evènement sportif</t>
  </si>
  <si>
    <t>Demande</t>
  </si>
  <si>
    <t>Montant total demandé :</t>
  </si>
  <si>
    <t>Cotisation moyenne (Recette / nb d'adhérents)</t>
  </si>
  <si>
    <t>Masse salariale / nb d'adhérents</t>
  </si>
  <si>
    <t>Type de subvention (fonctionnement, manifestation, 10%,…)</t>
  </si>
  <si>
    <t>Besoin de fonctionnement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</si>
</sst>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0.00\ &quot;€&quot;"/>
    <numFmt numFmtId="165" formatCode="_-* #,##0\ _€_-;\-* #,##0\ _€_-;_-* &quot;-&quot;??\ _€_-;_-@_-"/>
    <numFmt numFmtId="166" formatCode="#,##0\ &quot;€&quot;"/>
    <numFmt numFmtId="167" formatCode="_-* #,##0.0000\ _€_-;\-* #,##0.0000\ _€_-;_-* &quot;-&quot;??\ _€_-;_-@_-"/>
  </numFmts>
  <fonts count="27" x14ac:knownFonts="1">
    <font>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i/>
      <sz val="12"/>
      <color theme="1"/>
      <name val="Calibri"/>
      <family val="2"/>
      <scheme val="minor"/>
    </font>
    <font>
      <i/>
      <sz val="10"/>
      <color theme="1"/>
      <name val="Calibri"/>
      <family val="2"/>
      <scheme val="minor"/>
    </font>
    <font>
      <b/>
      <sz val="16"/>
      <color theme="1"/>
      <name val="Calibri"/>
      <family val="2"/>
      <scheme val="minor"/>
    </font>
    <font>
      <b/>
      <u/>
      <sz val="12"/>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sz val="10"/>
      <color theme="1"/>
      <name val="Calibri"/>
      <family val="2"/>
      <scheme val="minor"/>
    </font>
    <font>
      <sz val="12"/>
      <color rgb="FFFF0000"/>
      <name val="Calibri"/>
      <family val="2"/>
      <scheme val="minor"/>
    </font>
    <font>
      <b/>
      <sz val="12"/>
      <name val="Calibri"/>
      <family val="2"/>
      <scheme val="minor"/>
    </font>
    <font>
      <b/>
      <u/>
      <sz val="11"/>
      <color theme="1"/>
      <name val="Calibri"/>
      <family val="2"/>
      <scheme val="minor"/>
    </font>
    <font>
      <b/>
      <sz val="14"/>
      <color theme="1"/>
      <name val="Calibri"/>
      <family val="2"/>
      <scheme val="minor"/>
    </font>
    <font>
      <sz val="11"/>
      <color theme="4" tint="-0.249977111117893"/>
      <name val="Calibri"/>
      <family val="2"/>
      <scheme val="minor"/>
    </font>
    <font>
      <b/>
      <i/>
      <sz val="12"/>
      <color theme="5"/>
      <name val="Calibri"/>
      <family val="2"/>
      <scheme val="minor"/>
    </font>
    <font>
      <b/>
      <u/>
      <sz val="12"/>
      <color theme="5"/>
      <name val="Calibri"/>
      <family val="2"/>
      <scheme val="minor"/>
    </font>
    <font>
      <b/>
      <sz val="12"/>
      <color theme="5"/>
      <name val="Calibri"/>
      <family val="2"/>
      <scheme val="minor"/>
    </font>
    <font>
      <sz val="12"/>
      <color theme="5"/>
      <name val="Calibri"/>
      <family val="2"/>
      <scheme val="minor"/>
    </font>
    <font>
      <i/>
      <sz val="11"/>
      <color theme="1"/>
      <name val="Calibri"/>
      <family val="2"/>
      <scheme val="minor"/>
    </font>
    <font>
      <sz val="9"/>
      <color theme="1"/>
      <name val="Calibri"/>
      <family val="2"/>
      <scheme val="minor"/>
    </font>
    <font>
      <sz val="8"/>
      <color theme="1"/>
      <name val="Calibri"/>
      <family val="2"/>
      <scheme val="minor"/>
    </font>
    <font>
      <i/>
      <sz val="8"/>
      <color theme="1"/>
      <name val="Calibri"/>
      <family val="2"/>
      <scheme val="minor"/>
    </font>
    <font>
      <u/>
      <sz val="11"/>
      <color theme="1"/>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10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theme="8" tint="-0.249977111117893"/>
      </left>
      <right/>
      <top style="medium">
        <color theme="8" tint="-0.249977111117893"/>
      </top>
      <bottom/>
      <diagonal/>
    </border>
    <border>
      <left/>
      <right/>
      <top style="medium">
        <color theme="8" tint="-0.249977111117893"/>
      </top>
      <bottom/>
      <diagonal/>
    </border>
    <border>
      <left/>
      <right style="medium">
        <color theme="8" tint="-0.249977111117893"/>
      </right>
      <top style="medium">
        <color theme="8" tint="-0.249977111117893"/>
      </top>
      <bottom/>
      <diagonal/>
    </border>
    <border>
      <left style="medium">
        <color theme="8" tint="-0.249977111117893"/>
      </left>
      <right/>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right/>
      <top/>
      <bottom style="medium">
        <color theme="8" tint="-0.249977111117893"/>
      </bottom>
      <diagonal/>
    </border>
    <border>
      <left/>
      <right style="medium">
        <color theme="8" tint="-0.249977111117893"/>
      </right>
      <top/>
      <bottom style="medium">
        <color theme="8" tint="-0.249977111117893"/>
      </bottom>
      <diagonal/>
    </border>
    <border>
      <left style="hair">
        <color theme="8" tint="-0.249977111117893"/>
      </left>
      <right/>
      <top style="hair">
        <color theme="8" tint="-0.249977111117893"/>
      </top>
      <bottom/>
      <diagonal/>
    </border>
    <border>
      <left/>
      <right/>
      <top style="hair">
        <color theme="8" tint="-0.249977111117893"/>
      </top>
      <bottom/>
      <diagonal/>
    </border>
    <border>
      <left/>
      <right style="hair">
        <color theme="8" tint="-0.249977111117893"/>
      </right>
      <top style="hair">
        <color theme="8" tint="-0.249977111117893"/>
      </top>
      <bottom/>
      <diagonal/>
    </border>
    <border>
      <left style="hair">
        <color theme="8" tint="-0.249977111117893"/>
      </left>
      <right/>
      <top/>
      <bottom/>
      <diagonal/>
    </border>
    <border>
      <left/>
      <right style="hair">
        <color theme="8" tint="-0.249977111117893"/>
      </right>
      <top/>
      <bottom/>
      <diagonal/>
    </border>
    <border>
      <left style="hair">
        <color theme="8" tint="-0.249977111117893"/>
      </left>
      <right/>
      <top/>
      <bottom style="hair">
        <color theme="8" tint="-0.249977111117893"/>
      </bottom>
      <diagonal/>
    </border>
    <border>
      <left/>
      <right/>
      <top/>
      <bottom style="hair">
        <color theme="8" tint="-0.249977111117893"/>
      </bottom>
      <diagonal/>
    </border>
    <border>
      <left/>
      <right style="hair">
        <color theme="8" tint="-0.249977111117893"/>
      </right>
      <top/>
      <bottom style="hair">
        <color theme="8" tint="-0.249977111117893"/>
      </bottom>
      <diagonal/>
    </border>
    <border>
      <left style="thin">
        <color theme="8" tint="-0.249977111117893"/>
      </left>
      <right/>
      <top style="thin">
        <color theme="8" tint="-0.249977111117893"/>
      </top>
      <bottom/>
      <diagonal/>
    </border>
    <border>
      <left/>
      <right style="hair">
        <color indexed="64"/>
      </right>
      <top style="thin">
        <color theme="8" tint="-0.249977111117893"/>
      </top>
      <bottom/>
      <diagonal/>
    </border>
    <border>
      <left style="hair">
        <color indexed="64"/>
      </left>
      <right style="hair">
        <color indexed="64"/>
      </right>
      <top style="thin">
        <color theme="8" tint="-0.249977111117893"/>
      </top>
      <bottom/>
      <diagonal/>
    </border>
    <border>
      <left style="hair">
        <color indexed="64"/>
      </left>
      <right style="thin">
        <color indexed="64"/>
      </right>
      <top style="thin">
        <color theme="8" tint="-0.249977111117893"/>
      </top>
      <bottom/>
      <diagonal/>
    </border>
    <border>
      <left/>
      <right/>
      <top style="thin">
        <color theme="8" tint="-0.249977111117893"/>
      </top>
      <bottom/>
      <diagonal/>
    </border>
    <border>
      <left style="hair">
        <color indexed="64"/>
      </left>
      <right style="thin">
        <color theme="8" tint="-0.249977111117893"/>
      </right>
      <top style="thin">
        <color theme="8" tint="-0.249977111117893"/>
      </top>
      <bottom/>
      <diagonal/>
    </border>
    <border>
      <left style="thin">
        <color theme="8" tint="-0.249977111117893"/>
      </left>
      <right/>
      <top/>
      <bottom/>
      <diagonal/>
    </border>
    <border>
      <left style="hair">
        <color indexed="64"/>
      </left>
      <right style="thin">
        <color theme="8" tint="-0.249977111117893"/>
      </right>
      <top/>
      <bottom/>
      <diagonal/>
    </border>
    <border>
      <left style="thin">
        <color theme="8" tint="-0.249977111117893"/>
      </left>
      <right/>
      <top style="thin">
        <color indexed="64"/>
      </top>
      <bottom style="thin">
        <color indexed="64"/>
      </bottom>
      <diagonal/>
    </border>
    <border>
      <left/>
      <right style="thin">
        <color theme="8" tint="-0.249977111117893"/>
      </right>
      <top style="thin">
        <color indexed="64"/>
      </top>
      <bottom/>
      <diagonal/>
    </border>
    <border>
      <left style="hair">
        <color indexed="64"/>
      </left>
      <right style="thin">
        <color theme="8" tint="-0.249977111117893"/>
      </right>
      <top style="thin">
        <color indexed="64"/>
      </top>
      <bottom/>
      <diagonal/>
    </border>
    <border>
      <left style="hair">
        <color indexed="64"/>
      </left>
      <right style="thin">
        <color theme="8" tint="-0.249977111117893"/>
      </right>
      <top/>
      <bottom style="hair">
        <color indexed="64"/>
      </bottom>
      <diagonal/>
    </border>
    <border>
      <left style="hair">
        <color indexed="64"/>
      </left>
      <right style="thin">
        <color theme="8" tint="-0.249977111117893"/>
      </right>
      <top style="hair">
        <color indexed="64"/>
      </top>
      <bottom style="hair">
        <color indexed="64"/>
      </bottom>
      <diagonal/>
    </border>
    <border>
      <left/>
      <right style="thin">
        <color theme="8" tint="-0.249977111117893"/>
      </right>
      <top/>
      <bottom/>
      <diagonal/>
    </border>
    <border>
      <left style="thin">
        <color theme="8" tint="-0.249977111117893"/>
      </left>
      <right/>
      <top/>
      <bottom style="thin">
        <color indexed="64"/>
      </bottom>
      <diagonal/>
    </border>
    <border>
      <left/>
      <right style="thin">
        <color theme="8" tint="-0.249977111117893"/>
      </right>
      <top/>
      <bottom style="thin">
        <color indexed="64"/>
      </bottom>
      <diagonal/>
    </border>
    <border>
      <left/>
      <right style="thin">
        <color theme="8" tint="-0.249977111117893"/>
      </right>
      <top/>
      <bottom style="hair">
        <color indexed="64"/>
      </bottom>
      <diagonal/>
    </border>
    <border>
      <left/>
      <right style="thin">
        <color theme="8" tint="-0.249977111117893"/>
      </right>
      <top style="hair">
        <color indexed="64"/>
      </top>
      <bottom style="hair">
        <color indexed="64"/>
      </bottom>
      <diagonal/>
    </border>
    <border>
      <left style="thin">
        <color theme="8" tint="-0.249977111117893"/>
      </left>
      <right/>
      <top/>
      <bottom style="thin">
        <color theme="8" tint="-0.249977111117893"/>
      </bottom>
      <diagonal/>
    </border>
    <border>
      <left/>
      <right/>
      <top/>
      <bottom style="thin">
        <color theme="8" tint="-0.249977111117893"/>
      </bottom>
      <diagonal/>
    </border>
    <border>
      <left style="hair">
        <color indexed="64"/>
      </left>
      <right style="hair">
        <color indexed="64"/>
      </right>
      <top/>
      <bottom style="thin">
        <color theme="8" tint="-0.249977111117893"/>
      </bottom>
      <diagonal/>
    </border>
    <border>
      <left style="hair">
        <color indexed="64"/>
      </left>
      <right style="thin">
        <color theme="8" tint="-0.249977111117893"/>
      </right>
      <top/>
      <bottom style="thin">
        <color theme="8" tint="-0.249977111117893"/>
      </bottom>
      <diagonal/>
    </border>
    <border>
      <left/>
      <right style="thin">
        <color indexed="64"/>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style="hair">
        <color indexed="64"/>
      </right>
      <top style="thin">
        <color indexed="64"/>
      </top>
      <bottom style="thin">
        <color indexed="64"/>
      </bottom>
      <diagonal/>
    </border>
    <border>
      <left/>
      <right style="thin">
        <color theme="8" tint="-0.249977111117893"/>
      </right>
      <top style="thin">
        <color indexed="64"/>
      </top>
      <bottom style="thin">
        <color indexed="64"/>
      </bottom>
      <diagonal/>
    </border>
    <border>
      <left style="thin">
        <color theme="8" tint="-0.249977111117893"/>
      </left>
      <right style="hair">
        <color indexed="64"/>
      </right>
      <top style="thin">
        <color indexed="64"/>
      </top>
      <bottom/>
      <diagonal/>
    </border>
    <border>
      <left style="thin">
        <color theme="8" tint="-0.249977111117893"/>
      </left>
      <right style="hair">
        <color indexed="64"/>
      </right>
      <top/>
      <bottom/>
      <diagonal/>
    </border>
    <border>
      <left style="hair">
        <color indexed="64"/>
      </left>
      <right style="thin">
        <color theme="8" tint="-0.249977111117893"/>
      </right>
      <top style="thin">
        <color indexed="64"/>
      </top>
      <bottom style="thin">
        <color indexed="64"/>
      </bottom>
      <diagonal/>
    </border>
    <border>
      <left style="thin">
        <color theme="8" tint="-0.249977111117893"/>
      </left>
      <right/>
      <top style="thin">
        <color indexed="64"/>
      </top>
      <bottom/>
      <diagonal/>
    </border>
    <border>
      <left style="hair">
        <color indexed="64"/>
      </left>
      <right style="thin">
        <color theme="8" tint="-0.249977111117893"/>
      </right>
      <top style="hair">
        <color indexed="64"/>
      </top>
      <bottom/>
      <diagonal/>
    </border>
    <border>
      <left style="hair">
        <color indexed="64"/>
      </left>
      <right style="thin">
        <color theme="8" tint="-0.249977111117893"/>
      </right>
      <top style="hair">
        <color indexed="64"/>
      </top>
      <bottom style="thin">
        <color indexed="64"/>
      </bottom>
      <diagonal/>
    </border>
    <border>
      <left style="hair">
        <color indexed="64"/>
      </left>
      <right style="thin">
        <color theme="8" tint="-0.249977111117893"/>
      </right>
      <top style="thin">
        <color indexed="64"/>
      </top>
      <bottom style="hair">
        <color indexed="64"/>
      </bottom>
      <diagonal/>
    </border>
    <border>
      <left style="thin">
        <color theme="8" tint="-0.249977111117893"/>
      </left>
      <right/>
      <top style="thin">
        <color indexed="64"/>
      </top>
      <bottom style="thin">
        <color theme="8" tint="-0.249977111117893"/>
      </bottom>
      <diagonal/>
    </border>
    <border>
      <left/>
      <right/>
      <top style="thin">
        <color indexed="64"/>
      </top>
      <bottom style="thin">
        <color theme="8" tint="-0.249977111117893"/>
      </bottom>
      <diagonal/>
    </border>
    <border>
      <left/>
      <right style="thin">
        <color theme="8" tint="-0.249977111117893"/>
      </right>
      <top style="thin">
        <color indexed="64"/>
      </top>
      <bottom style="thin">
        <color theme="8" tint="-0.249977111117893"/>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9" fillId="0" borderId="0" applyFont="0" applyFill="0" applyBorder="0" applyAlignment="0" applyProtection="0"/>
    <xf numFmtId="9" fontId="9" fillId="0" borderId="0" applyFont="0" applyFill="0" applyBorder="0" applyAlignment="0" applyProtection="0"/>
  </cellStyleXfs>
  <cellXfs count="439">
    <xf numFmtId="0" fontId="0" fillId="0" borderId="0" xfId="0"/>
    <xf numFmtId="0" fontId="2" fillId="0" borderId="0" xfId="0" applyFont="1"/>
    <xf numFmtId="0" fontId="3" fillId="0" borderId="0" xfId="0" applyFont="1"/>
    <xf numFmtId="0" fontId="2" fillId="0" borderId="0" xfId="0" applyFont="1" applyAlignment="1"/>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1" fillId="0" borderId="2" xfId="0" applyFont="1" applyBorder="1"/>
    <xf numFmtId="0" fontId="1" fillId="0" borderId="3" xfId="0" applyFont="1" applyBorder="1"/>
    <xf numFmtId="0" fontId="2" fillId="0" borderId="4" xfId="0" applyFont="1" applyBorder="1" applyAlignment="1">
      <alignment horizontal="left"/>
    </xf>
    <xf numFmtId="0" fontId="2" fillId="0" borderId="0" xfId="0" applyFont="1" applyBorder="1" applyAlignment="1">
      <alignment horizontal="center"/>
    </xf>
    <xf numFmtId="0" fontId="2" fillId="0" borderId="0" xfId="0" applyFont="1" applyBorder="1"/>
    <xf numFmtId="0" fontId="2" fillId="0" borderId="5" xfId="0" applyFont="1" applyBorder="1"/>
    <xf numFmtId="0" fontId="2" fillId="0" borderId="0" xfId="0" applyFont="1" applyBorder="1" applyAlignment="1">
      <alignment horizontal="left"/>
    </xf>
    <xf numFmtId="0" fontId="2" fillId="0" borderId="6" xfId="0" applyFont="1" applyBorder="1"/>
    <xf numFmtId="0" fontId="2" fillId="0" borderId="0" xfId="0" applyFont="1" applyBorder="1" applyAlignment="1">
      <alignment horizontal="center" vertical="top" wrapText="1"/>
    </xf>
    <xf numFmtId="0" fontId="2" fillId="0" borderId="0" xfId="0" applyFont="1" applyAlignment="1">
      <alignment horizontal="center"/>
    </xf>
    <xf numFmtId="0" fontId="2" fillId="0" borderId="0" xfId="0" applyFont="1" applyAlignment="1">
      <alignment horizontal="left"/>
    </xf>
    <xf numFmtId="0" fontId="1" fillId="0" borderId="0" xfId="0" applyFont="1" applyBorder="1"/>
    <xf numFmtId="0" fontId="1" fillId="0" borderId="5" xfId="0" applyFont="1" applyBorder="1"/>
    <xf numFmtId="0" fontId="2" fillId="0" borderId="16" xfId="0" applyFont="1" applyBorder="1" applyAlignment="1">
      <alignment vertical="center"/>
    </xf>
    <xf numFmtId="0" fontId="2" fillId="0" borderId="18" xfId="0" applyFont="1" applyBorder="1"/>
    <xf numFmtId="0" fontId="2" fillId="0" borderId="15" xfId="0" applyFont="1" applyBorder="1"/>
    <xf numFmtId="0" fontId="1" fillId="0" borderId="0" xfId="0" applyFont="1"/>
    <xf numFmtId="0" fontId="7" fillId="0" borderId="0" xfId="0" applyFont="1"/>
    <xf numFmtId="0" fontId="2" fillId="0" borderId="0" xfId="0" applyFont="1" applyFill="1" applyBorder="1"/>
    <xf numFmtId="0" fontId="2" fillId="0" borderId="0" xfId="0" applyFont="1" applyFill="1"/>
    <xf numFmtId="0" fontId="8" fillId="0" borderId="0" xfId="0" applyFont="1" applyAlignment="1">
      <alignment horizontal="right"/>
    </xf>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Border="1" applyAlignment="1">
      <alignment horizontal="left" vertical="center"/>
    </xf>
    <xf numFmtId="0" fontId="2" fillId="0" borderId="19" xfId="0" applyFont="1" applyBorder="1" applyAlignment="1">
      <alignment horizontal="center" vertical="center"/>
    </xf>
    <xf numFmtId="0" fontId="1" fillId="0" borderId="0" xfId="0" applyFont="1" applyBorder="1" applyAlignment="1">
      <alignment horizontal="left" vertical="center"/>
    </xf>
    <xf numFmtId="0" fontId="2" fillId="0" borderId="25" xfId="0" applyFont="1" applyBorder="1" applyAlignment="1">
      <alignment horizontal="center" vertical="center"/>
    </xf>
    <xf numFmtId="0" fontId="2" fillId="0" borderId="19" xfId="0" applyFont="1" applyBorder="1" applyAlignment="1">
      <alignment horizontal="center" vertical="center" wrapText="1"/>
    </xf>
    <xf numFmtId="0" fontId="7" fillId="0" borderId="0" xfId="0" applyFont="1" applyBorder="1" applyAlignment="1">
      <alignment horizontal="left" vertical="center"/>
    </xf>
    <xf numFmtId="0" fontId="0" fillId="0" borderId="0" xfId="0" applyAlignment="1">
      <alignment shrinkToFit="1"/>
    </xf>
    <xf numFmtId="0" fontId="2" fillId="0" borderId="0" xfId="0" applyFont="1" applyBorder="1" applyAlignment="1">
      <alignment horizontal="left" vertical="center" wrapText="1"/>
    </xf>
    <xf numFmtId="0" fontId="0" fillId="0" borderId="0" xfId="0" applyFill="1"/>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8" fillId="0" borderId="0" xfId="0" applyFont="1" applyBorder="1" applyAlignment="1"/>
    <xf numFmtId="0" fontId="1" fillId="0" borderId="0" xfId="0" applyFont="1" applyBorder="1" applyAlignment="1">
      <alignment horizontal="right"/>
    </xf>
    <xf numFmtId="0" fontId="8" fillId="0" borderId="27" xfId="0" applyFont="1" applyBorder="1" applyAlignment="1">
      <alignment horizontal="center"/>
    </xf>
    <xf numFmtId="0" fontId="8" fillId="0" borderId="17" xfId="0" applyFont="1" applyBorder="1" applyAlignment="1">
      <alignment horizontal="center"/>
    </xf>
    <xf numFmtId="0" fontId="5" fillId="0" borderId="12" xfId="0" applyFont="1" applyBorder="1" applyAlignment="1">
      <alignment vertical="center" wrapText="1"/>
    </xf>
    <xf numFmtId="0" fontId="0" fillId="0" borderId="0" xfId="0" applyBorder="1"/>
    <xf numFmtId="0" fontId="0" fillId="0" borderId="0" xfId="0" applyAlignment="1">
      <alignment horizontal="center"/>
    </xf>
    <xf numFmtId="43" fontId="2" fillId="0" borderId="2" xfId="1" applyFont="1" applyFill="1" applyBorder="1" applyAlignment="1">
      <alignment horizontal="center" vertical="center"/>
    </xf>
    <xf numFmtId="43" fontId="2" fillId="0" borderId="23" xfId="1" applyFont="1" applyFill="1" applyBorder="1" applyAlignment="1">
      <alignment vertical="center"/>
    </xf>
    <xf numFmtId="0" fontId="2" fillId="0" borderId="0" xfId="0" quotePrefix="1" applyFont="1"/>
    <xf numFmtId="0" fontId="2" fillId="0" borderId="0" xfId="0" quotePrefix="1" applyFont="1" applyAlignment="1">
      <alignment vertical="center"/>
    </xf>
    <xf numFmtId="0" fontId="2" fillId="0" borderId="0" xfId="0" applyFont="1" applyAlignment="1">
      <alignment vertical="center"/>
    </xf>
    <xf numFmtId="0" fontId="0" fillId="0" borderId="0" xfId="0" applyAlignment="1">
      <alignment vertical="center"/>
    </xf>
    <xf numFmtId="0" fontId="3" fillId="0" borderId="0" xfId="0" applyFont="1" applyBorder="1"/>
    <xf numFmtId="0" fontId="2" fillId="2" borderId="7" xfId="0" applyFont="1" applyFill="1" applyBorder="1" applyAlignment="1" applyProtection="1">
      <protection locked="0"/>
    </xf>
    <xf numFmtId="165" fontId="2" fillId="2" borderId="19" xfId="1" applyNumberFormat="1"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164" fontId="10" fillId="0" borderId="19" xfId="1" applyNumberFormat="1" applyFont="1" applyFill="1" applyBorder="1" applyAlignment="1" applyProtection="1">
      <alignment horizontal="center"/>
    </xf>
    <xf numFmtId="0" fontId="2" fillId="2" borderId="7" xfId="0" applyFont="1" applyFill="1" applyBorder="1" applyProtection="1">
      <protection locked="0"/>
    </xf>
    <xf numFmtId="43" fontId="2" fillId="2" borderId="43" xfId="1" applyFont="1" applyFill="1" applyBorder="1" applyAlignment="1" applyProtection="1">
      <alignment horizontal="center"/>
      <protection locked="0"/>
    </xf>
    <xf numFmtId="43" fontId="2" fillId="2" borderId="45" xfId="1" applyFont="1" applyFill="1" applyBorder="1" applyAlignment="1" applyProtection="1">
      <alignment horizontal="center"/>
      <protection locked="0"/>
    </xf>
    <xf numFmtId="43" fontId="2" fillId="2" borderId="42" xfId="1" applyFont="1" applyFill="1" applyBorder="1" applyAlignment="1" applyProtection="1">
      <alignment horizontal="center"/>
      <protection locked="0"/>
    </xf>
    <xf numFmtId="43" fontId="2" fillId="2" borderId="17" xfId="1" applyFont="1" applyFill="1" applyBorder="1" applyAlignment="1" applyProtection="1">
      <alignment horizontal="center"/>
      <protection locked="0"/>
    </xf>
    <xf numFmtId="43" fontId="2" fillId="2" borderId="41" xfId="1" applyFont="1" applyFill="1" applyBorder="1" applyAlignment="1" applyProtection="1">
      <alignment horizontal="center"/>
      <protection locked="0"/>
    </xf>
    <xf numFmtId="43" fontId="2" fillId="2" borderId="44" xfId="1" applyFont="1" applyFill="1" applyBorder="1" applyAlignment="1" applyProtection="1">
      <alignment horizontal="center"/>
      <protection locked="0"/>
    </xf>
    <xf numFmtId="43" fontId="2" fillId="2" borderId="20" xfId="1" applyFont="1" applyFill="1" applyBorder="1" applyAlignment="1" applyProtection="1">
      <alignment horizontal="center"/>
      <protection locked="0"/>
    </xf>
    <xf numFmtId="43" fontId="13" fillId="2" borderId="17" xfId="1" applyFont="1" applyFill="1" applyBorder="1" applyAlignment="1" applyProtection="1">
      <alignment horizontal="center"/>
      <protection locked="0"/>
    </xf>
    <xf numFmtId="43" fontId="2" fillId="2" borderId="39" xfId="1" applyFont="1" applyFill="1" applyBorder="1" applyAlignment="1" applyProtection="1">
      <alignment horizontal="center"/>
      <protection locked="0"/>
    </xf>
    <xf numFmtId="43" fontId="1" fillId="0" borderId="39" xfId="1" applyFont="1" applyFill="1" applyBorder="1" applyAlignment="1">
      <alignment horizontal="center"/>
    </xf>
    <xf numFmtId="43" fontId="1" fillId="0" borderId="30" xfId="1" applyFont="1" applyFill="1" applyBorder="1" applyAlignment="1">
      <alignment horizontal="center"/>
    </xf>
    <xf numFmtId="43" fontId="2" fillId="2" borderId="23" xfId="1" applyFont="1" applyFill="1" applyBorder="1" applyAlignment="1" applyProtection="1">
      <alignment horizontal="center" vertical="center"/>
      <protection locked="0"/>
    </xf>
    <xf numFmtId="43" fontId="2" fillId="2" borderId="21" xfId="1" applyFont="1" applyFill="1" applyBorder="1" applyAlignment="1" applyProtection="1">
      <alignment horizontal="center" vertical="center"/>
      <protection locked="0"/>
    </xf>
    <xf numFmtId="43" fontId="2" fillId="2" borderId="19" xfId="1" applyFont="1" applyFill="1" applyBorder="1" applyAlignment="1" applyProtection="1">
      <alignment horizontal="center" vertical="center"/>
      <protection locked="0"/>
    </xf>
    <xf numFmtId="43" fontId="2" fillId="2" borderId="45" xfId="1" applyFont="1" applyFill="1" applyBorder="1" applyAlignment="1" applyProtection="1">
      <alignment horizontal="center" vertical="center"/>
      <protection locked="0"/>
    </xf>
    <xf numFmtId="43" fontId="2" fillId="2" borderId="35" xfId="1" applyFont="1" applyFill="1" applyBorder="1" applyAlignment="1" applyProtection="1">
      <alignment horizontal="center" vertical="center"/>
      <protection locked="0"/>
    </xf>
    <xf numFmtId="43" fontId="2" fillId="2" borderId="42" xfId="1" applyFont="1" applyFill="1" applyBorder="1" applyAlignment="1" applyProtection="1">
      <alignment horizontal="center" vertical="center"/>
      <protection locked="0"/>
    </xf>
    <xf numFmtId="43" fontId="2" fillId="2" borderId="46" xfId="1" applyFont="1" applyFill="1" applyBorder="1" applyAlignment="1" applyProtection="1">
      <alignment horizontal="center" vertical="center"/>
      <protection locked="0"/>
    </xf>
    <xf numFmtId="43" fontId="2" fillId="2" borderId="20" xfId="1" applyFont="1" applyFill="1" applyBorder="1" applyAlignment="1" applyProtection="1">
      <alignment horizontal="center" vertical="center"/>
      <protection locked="0"/>
    </xf>
    <xf numFmtId="43" fontId="2" fillId="2" borderId="25" xfId="1" applyFont="1" applyFill="1" applyBorder="1" applyAlignment="1" applyProtection="1">
      <alignment horizontal="center" vertical="center"/>
      <protection locked="0"/>
    </xf>
    <xf numFmtId="0" fontId="21" fillId="0" borderId="0" xfId="0" applyFont="1"/>
    <xf numFmtId="0" fontId="15" fillId="0" borderId="0" xfId="0" applyFont="1" applyBorder="1"/>
    <xf numFmtId="0" fontId="2" fillId="2" borderId="65" xfId="0" applyFont="1" applyFill="1" applyBorder="1" applyProtection="1">
      <protection locked="0"/>
    </xf>
    <xf numFmtId="0" fontId="2" fillId="2" borderId="66" xfId="0" applyFont="1" applyFill="1" applyBorder="1" applyProtection="1">
      <protection locked="0"/>
    </xf>
    <xf numFmtId="0" fontId="2" fillId="2" borderId="68" xfId="0" applyFont="1" applyFill="1" applyBorder="1" applyProtection="1">
      <protection locked="0"/>
    </xf>
    <xf numFmtId="0" fontId="2" fillId="0" borderId="69" xfId="0" applyFont="1" applyBorder="1"/>
    <xf numFmtId="0" fontId="8" fillId="0" borderId="70" xfId="0" applyFont="1" applyBorder="1" applyAlignment="1">
      <alignment horizontal="center"/>
    </xf>
    <xf numFmtId="43" fontId="2" fillId="0" borderId="73" xfId="1" applyFont="1" applyFill="1" applyBorder="1" applyAlignment="1">
      <alignment horizontal="center" vertical="center"/>
    </xf>
    <xf numFmtId="43" fontId="2" fillId="0" borderId="74" xfId="1" applyFont="1" applyFill="1" applyBorder="1" applyAlignment="1">
      <alignment vertical="center"/>
    </xf>
    <xf numFmtId="43" fontId="2" fillId="2" borderId="75" xfId="1" applyFont="1" applyFill="1" applyBorder="1" applyAlignment="1" applyProtection="1">
      <alignment horizontal="center" vertical="center"/>
      <protection locked="0"/>
    </xf>
    <xf numFmtId="43" fontId="2" fillId="2" borderId="76" xfId="1" applyFont="1" applyFill="1" applyBorder="1" applyAlignment="1" applyProtection="1">
      <alignment horizontal="center" vertical="center"/>
      <protection locked="0"/>
    </xf>
    <xf numFmtId="43" fontId="2" fillId="2" borderId="78" xfId="1" applyFont="1" applyFill="1" applyBorder="1" applyAlignment="1" applyProtection="1">
      <alignment horizontal="center" vertical="center"/>
      <protection locked="0"/>
    </xf>
    <xf numFmtId="43" fontId="2" fillId="2" borderId="79" xfId="1" applyFont="1" applyFill="1" applyBorder="1" applyAlignment="1" applyProtection="1">
      <alignment horizontal="center" vertical="center"/>
      <protection locked="0"/>
    </xf>
    <xf numFmtId="43" fontId="2" fillId="2" borderId="80" xfId="1" applyFont="1" applyFill="1" applyBorder="1" applyAlignment="1" applyProtection="1">
      <alignment horizontal="center" vertical="center"/>
      <protection locked="0"/>
    </xf>
    <xf numFmtId="0" fontId="8" fillId="0" borderId="81" xfId="0" applyFont="1" applyBorder="1" applyAlignment="1"/>
    <xf numFmtId="0" fontId="8" fillId="0" borderId="82" xfId="0" applyFont="1" applyBorder="1" applyAlignment="1"/>
    <xf numFmtId="43" fontId="2" fillId="0" borderId="83" xfId="1" applyFont="1" applyBorder="1" applyAlignment="1">
      <alignment vertical="center"/>
    </xf>
    <xf numFmtId="0" fontId="8" fillId="0" borderId="82" xfId="0" applyFont="1" applyBorder="1" applyAlignment="1">
      <alignment wrapText="1"/>
    </xf>
    <xf numFmtId="0" fontId="2" fillId="0" borderId="82" xfId="0" applyFont="1" applyBorder="1" applyAlignment="1">
      <alignment wrapText="1"/>
    </xf>
    <xf numFmtId="43" fontId="2" fillId="0" borderId="83" xfId="1" applyFont="1" applyBorder="1"/>
    <xf numFmtId="43" fontId="2" fillId="0" borderId="84" xfId="1" applyFont="1" applyBorder="1"/>
    <xf numFmtId="43" fontId="1" fillId="0" borderId="88" xfId="1" applyFont="1" applyFill="1" applyBorder="1" applyAlignment="1">
      <alignment horizontal="center"/>
    </xf>
    <xf numFmtId="43" fontId="2" fillId="2" borderId="73" xfId="1" applyFont="1" applyFill="1" applyBorder="1" applyAlignment="1" applyProtection="1">
      <alignment horizontal="center"/>
      <protection locked="0"/>
    </xf>
    <xf numFmtId="43" fontId="2" fillId="2" borderId="75" xfId="1" applyFont="1" applyFill="1" applyBorder="1" applyAlignment="1" applyProtection="1">
      <alignment horizontal="center"/>
      <protection locked="0"/>
    </xf>
    <xf numFmtId="43" fontId="1" fillId="0" borderId="91" xfId="1" applyFont="1" applyFill="1" applyBorder="1" applyAlignment="1">
      <alignment horizontal="center"/>
    </xf>
    <xf numFmtId="43" fontId="2" fillId="2" borderId="70" xfId="1" applyFont="1" applyFill="1" applyBorder="1" applyAlignment="1" applyProtection="1">
      <alignment horizontal="center"/>
      <protection locked="0"/>
    </xf>
    <xf numFmtId="43" fontId="2" fillId="2" borderId="93" xfId="1" applyFont="1" applyFill="1" applyBorder="1" applyAlignment="1" applyProtection="1">
      <alignment horizontal="center"/>
      <protection locked="0"/>
    </xf>
    <xf numFmtId="43" fontId="2" fillId="2" borderId="91" xfId="1" applyFont="1" applyFill="1" applyBorder="1" applyAlignment="1" applyProtection="1">
      <alignment horizontal="center"/>
      <protection locked="0"/>
    </xf>
    <xf numFmtId="43" fontId="2" fillId="0" borderId="76" xfId="1" applyFont="1" applyFill="1" applyBorder="1" applyAlignment="1">
      <alignment horizontal="center"/>
    </xf>
    <xf numFmtId="43" fontId="2" fillId="2" borderId="76" xfId="1" applyFont="1" applyFill="1" applyBorder="1" applyAlignment="1" applyProtection="1">
      <alignment horizontal="center"/>
      <protection locked="0"/>
    </xf>
    <xf numFmtId="43" fontId="2" fillId="2" borderId="94" xfId="1" applyFont="1" applyFill="1" applyBorder="1" applyAlignment="1" applyProtection="1">
      <alignment horizontal="center"/>
      <protection locked="0"/>
    </xf>
    <xf numFmtId="43" fontId="14" fillId="0" borderId="88" xfId="1" applyFont="1" applyFill="1" applyBorder="1" applyAlignment="1">
      <alignment horizontal="center"/>
    </xf>
    <xf numFmtId="43" fontId="2" fillId="2" borderId="95" xfId="1" applyFont="1" applyFill="1" applyBorder="1" applyAlignment="1" applyProtection="1">
      <alignment horizontal="center"/>
      <protection locked="0"/>
    </xf>
    <xf numFmtId="43" fontId="2" fillId="2" borderId="78" xfId="1" applyFont="1" applyFill="1" applyBorder="1" applyAlignment="1" applyProtection="1">
      <alignment horizontal="center"/>
      <protection locked="0"/>
    </xf>
    <xf numFmtId="43" fontId="2" fillId="2" borderId="88" xfId="1" applyFont="1" applyFill="1" applyBorder="1" applyAlignment="1" applyProtection="1">
      <alignment horizontal="center"/>
      <protection locked="0"/>
    </xf>
    <xf numFmtId="43" fontId="1" fillId="3" borderId="98" xfId="1" applyFont="1" applyFill="1" applyBorder="1" applyAlignment="1">
      <alignment horizontal="center"/>
    </xf>
    <xf numFmtId="0" fontId="12" fillId="0" borderId="28" xfId="0" applyFont="1" applyBorder="1" applyAlignment="1"/>
    <xf numFmtId="0" fontId="8" fillId="0" borderId="12" xfId="0" applyFont="1" applyBorder="1" applyAlignment="1"/>
    <xf numFmtId="0" fontId="12" fillId="0" borderId="87" xfId="0" applyFont="1" applyBorder="1" applyAlignment="1"/>
    <xf numFmtId="0" fontId="12" fillId="0" borderId="29" xfId="0" applyFont="1" applyBorder="1" applyAlignment="1"/>
    <xf numFmtId="164" fontId="0" fillId="2" borderId="19" xfId="1" applyNumberFormat="1"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22" fillId="0" borderId="0" xfId="0" applyFont="1"/>
    <xf numFmtId="167" fontId="2" fillId="2" borderId="19" xfId="1" applyNumberFormat="1" applyFont="1" applyFill="1" applyBorder="1" applyProtection="1">
      <protection locked="0"/>
    </xf>
    <xf numFmtId="167" fontId="2" fillId="2" borderId="22" xfId="1" applyNumberFormat="1" applyFont="1" applyFill="1" applyBorder="1" applyProtection="1">
      <protection locked="0"/>
    </xf>
    <xf numFmtId="167" fontId="2" fillId="2" borderId="22" xfId="1" applyNumberFormat="1" applyFont="1" applyFill="1" applyBorder="1" applyAlignment="1" applyProtection="1">
      <protection locked="0"/>
    </xf>
    <xf numFmtId="167" fontId="2" fillId="2" borderId="23" xfId="1" applyNumberFormat="1" applyFont="1" applyFill="1" applyBorder="1" applyProtection="1">
      <protection locked="0"/>
    </xf>
    <xf numFmtId="167" fontId="2" fillId="2" borderId="14" xfId="1" applyNumberFormat="1" applyFont="1" applyFill="1" applyBorder="1" applyProtection="1">
      <protection locked="0"/>
    </xf>
    <xf numFmtId="167" fontId="2" fillId="2" borderId="14" xfId="1" applyNumberFormat="1" applyFont="1" applyFill="1" applyBorder="1" applyAlignment="1" applyProtection="1">
      <protection locked="0"/>
    </xf>
    <xf numFmtId="0" fontId="10" fillId="0" borderId="0" xfId="0" applyFont="1"/>
    <xf numFmtId="0" fontId="1" fillId="0" borderId="0" xfId="0" applyFont="1" applyFill="1" applyBorder="1" applyAlignment="1">
      <alignment horizontal="left"/>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2" borderId="19" xfId="0" applyFill="1" applyBorder="1" applyAlignment="1" applyProtection="1">
      <alignment horizontal="left"/>
      <protection locked="0"/>
    </xf>
    <xf numFmtId="0" fontId="0" fillId="2" borderId="19" xfId="0" applyFill="1" applyBorder="1" applyAlignment="1">
      <alignment horizontal="left"/>
    </xf>
    <xf numFmtId="14" fontId="0" fillId="2" borderId="24" xfId="0" applyNumberFormat="1" applyFill="1" applyBorder="1" applyAlignment="1">
      <alignment horizontal="left"/>
    </xf>
    <xf numFmtId="14" fontId="0" fillId="2" borderId="24" xfId="0" applyNumberFormat="1" applyFill="1" applyBorder="1" applyAlignment="1" applyProtection="1">
      <alignment horizontal="left"/>
      <protection locked="0"/>
    </xf>
    <xf numFmtId="0" fontId="2" fillId="0" borderId="0" xfId="0" applyFont="1" applyBorder="1" applyAlignment="1">
      <alignment vertical="center"/>
    </xf>
    <xf numFmtId="0" fontId="2" fillId="2" borderId="7" xfId="0" applyFont="1" applyFill="1" applyBorder="1" applyAlignment="1">
      <alignment vertical="center"/>
    </xf>
    <xf numFmtId="0" fontId="0" fillId="0" borderId="4" xfId="0" applyBorder="1"/>
    <xf numFmtId="0" fontId="0" fillId="0" borderId="0" xfId="0" applyBorder="1" applyAlignment="1">
      <alignment horizontal="center"/>
    </xf>
    <xf numFmtId="0" fontId="0" fillId="0" borderId="5" xfId="0" applyBorder="1"/>
    <xf numFmtId="0" fontId="0" fillId="0" borderId="2" xfId="0" applyBorder="1" applyAlignment="1">
      <alignment horizontal="center"/>
    </xf>
    <xf numFmtId="0" fontId="0" fillId="0" borderId="0" xfId="0" quotePrefix="1" applyBorder="1"/>
    <xf numFmtId="0" fontId="0" fillId="0" borderId="6" xfId="0" applyBorder="1"/>
    <xf numFmtId="166" fontId="0" fillId="0" borderId="6" xfId="1" applyNumberFormat="1" applyFont="1" applyBorder="1"/>
    <xf numFmtId="0" fontId="0" fillId="0" borderId="0" xfId="0" applyFill="1" applyBorder="1"/>
    <xf numFmtId="0" fontId="0" fillId="0" borderId="2" xfId="0" applyBorder="1"/>
    <xf numFmtId="0" fontId="0" fillId="6" borderId="4" xfId="0" applyFill="1" applyBorder="1" applyAlignment="1">
      <alignment vertical="center"/>
    </xf>
    <xf numFmtId="0" fontId="10" fillId="6" borderId="0" xfId="0" applyFont="1" applyFill="1" applyBorder="1" applyAlignment="1">
      <alignment vertical="center"/>
    </xf>
    <xf numFmtId="0" fontId="0" fillId="6" borderId="0" xfId="0" applyFill="1" applyBorder="1" applyAlignment="1">
      <alignment vertical="center"/>
    </xf>
    <xf numFmtId="0" fontId="11" fillId="6" borderId="0" xfId="0" applyFont="1" applyFill="1" applyBorder="1" applyAlignment="1">
      <alignment horizontal="right" vertical="center"/>
    </xf>
    <xf numFmtId="0" fontId="0" fillId="6" borderId="5" xfId="0" applyFill="1" applyBorder="1" applyAlignment="1">
      <alignment vertical="center"/>
    </xf>
    <xf numFmtId="0" fontId="23" fillId="0" borderId="0" xfId="0" applyFont="1" applyBorder="1" applyAlignment="1">
      <alignment horizontal="center"/>
    </xf>
    <xf numFmtId="0" fontId="24" fillId="0" borderId="19" xfId="0" applyFont="1" applyBorder="1" applyAlignment="1">
      <alignment vertical="center" wrapText="1"/>
    </xf>
    <xf numFmtId="0" fontId="0" fillId="0" borderId="19" xfId="0" applyBorder="1"/>
    <xf numFmtId="0" fontId="25" fillId="0" borderId="19" xfId="0" applyFont="1" applyBorder="1" applyAlignment="1">
      <alignment horizontal="right" vertical="center" wrapText="1"/>
    </xf>
    <xf numFmtId="9" fontId="0" fillId="0" borderId="19" xfId="2" applyFont="1" applyBorder="1"/>
    <xf numFmtId="0" fontId="0" fillId="0" borderId="38" xfId="0" applyBorder="1"/>
    <xf numFmtId="0" fontId="0" fillId="0" borderId="102" xfId="0" applyBorder="1"/>
    <xf numFmtId="0" fontId="0" fillId="0" borderId="1" xfId="0" applyBorder="1"/>
    <xf numFmtId="0" fontId="0" fillId="0" borderId="3" xfId="0" applyBorder="1"/>
    <xf numFmtId="0" fontId="26" fillId="0" borderId="6" xfId="0" applyFont="1" applyBorder="1"/>
    <xf numFmtId="0" fontId="22" fillId="0" borderId="0" xfId="0" applyFont="1" applyBorder="1" applyAlignment="1">
      <alignment horizontal="right"/>
    </xf>
    <xf numFmtId="0" fontId="0" fillId="2" borderId="4" xfId="0" applyFill="1" applyBorder="1" applyAlignment="1">
      <alignment vertical="center"/>
    </xf>
    <xf numFmtId="0" fontId="10" fillId="2" borderId="0" xfId="0" applyFont="1" applyFill="1" applyBorder="1" applyAlignment="1">
      <alignment vertical="center"/>
    </xf>
    <xf numFmtId="0" fontId="10" fillId="2" borderId="5" xfId="0" applyFont="1" applyFill="1" applyBorder="1" applyAlignment="1">
      <alignment vertical="center"/>
    </xf>
    <xf numFmtId="0" fontId="10" fillId="2" borderId="4" xfId="0" applyFont="1" applyFill="1" applyBorder="1" applyAlignment="1">
      <alignment vertical="center"/>
    </xf>
    <xf numFmtId="0" fontId="0" fillId="2" borderId="5" xfId="0" applyFill="1" applyBorder="1" applyAlignment="1">
      <alignment vertical="center"/>
    </xf>
    <xf numFmtId="0" fontId="0" fillId="0" borderId="32" xfId="0" applyNumberFormat="1" applyBorder="1"/>
    <xf numFmtId="43" fontId="0" fillId="0" borderId="19" xfId="0" applyNumberFormat="1" applyBorder="1" applyAlignment="1">
      <alignment horizontal="center" vertical="center"/>
    </xf>
    <xf numFmtId="43" fontId="0" fillId="0" borderId="0" xfId="0" applyNumberFormat="1"/>
    <xf numFmtId="0" fontId="24" fillId="0" borderId="25" xfId="0" applyFont="1" applyBorder="1" applyAlignment="1">
      <alignment vertical="center" wrapText="1"/>
    </xf>
    <xf numFmtId="9" fontId="0" fillId="0" borderId="25" xfId="2" applyFont="1" applyBorder="1" applyAlignment="1">
      <alignment horizontal="center" vertical="center"/>
    </xf>
    <xf numFmtId="166" fontId="0" fillId="0" borderId="23" xfId="0" applyNumberFormat="1" applyBorder="1" applyAlignment="1">
      <alignment horizontal="center" vertical="center"/>
    </xf>
    <xf numFmtId="0" fontId="0" fillId="7" borderId="19" xfId="0" applyFill="1" applyBorder="1" applyAlignment="1">
      <alignment horizontal="center" vertical="center"/>
    </xf>
    <xf numFmtId="165" fontId="2" fillId="0" borderId="19" xfId="1" applyNumberFormat="1" applyFont="1" applyFill="1" applyBorder="1" applyAlignment="1" applyProtection="1">
      <alignment horizontal="center"/>
    </xf>
    <xf numFmtId="0" fontId="8" fillId="0" borderId="0" xfId="0" applyFont="1" applyBorder="1" applyAlignment="1">
      <alignment horizontal="left"/>
    </xf>
    <xf numFmtId="0" fontId="12" fillId="0" borderId="32" xfId="0" applyFont="1" applyBorder="1" applyAlignment="1"/>
    <xf numFmtId="0" fontId="8" fillId="0" borderId="2" xfId="0" applyFont="1" applyBorder="1" applyAlignment="1"/>
    <xf numFmtId="0" fontId="8" fillId="0" borderId="34" xfId="0" applyFont="1" applyBorder="1" applyAlignment="1"/>
    <xf numFmtId="0" fontId="8" fillId="0" borderId="12" xfId="0" applyFont="1" applyBorder="1" applyAlignment="1"/>
    <xf numFmtId="0" fontId="8" fillId="0" borderId="0" xfId="0" applyFont="1" applyBorder="1" applyAlignment="1">
      <alignment horizontal="left"/>
    </xf>
    <xf numFmtId="0" fontId="12" fillId="0" borderId="87" xfId="0" applyFont="1" applyBorder="1" applyAlignment="1"/>
    <xf numFmtId="0" fontId="12" fillId="0" borderId="28" xfId="0" applyFont="1" applyBorder="1" applyAlignment="1"/>
    <xf numFmtId="0" fontId="12" fillId="0" borderId="29" xfId="0" applyFont="1" applyBorder="1" applyAlignment="1"/>
    <xf numFmtId="0" fontId="8" fillId="0" borderId="34" xfId="0" applyFont="1" applyBorder="1" applyAlignment="1"/>
    <xf numFmtId="0" fontId="8" fillId="0" borderId="12" xfId="0" applyFont="1" applyBorder="1" applyAlignment="1"/>
    <xf numFmtId="0" fontId="12" fillId="0" borderId="32" xfId="0" applyFont="1" applyBorder="1" applyAlignment="1"/>
    <xf numFmtId="0" fontId="8" fillId="0" borderId="2" xfId="0" applyFont="1" applyBorder="1" applyAlignment="1"/>
    <xf numFmtId="0" fontId="8" fillId="8" borderId="12" xfId="0" applyFont="1" applyFill="1" applyBorder="1" applyAlignment="1" applyProtection="1"/>
    <xf numFmtId="0" fontId="0" fillId="8" borderId="27" xfId="0" applyFill="1" applyBorder="1" applyAlignment="1" applyProtection="1"/>
    <xf numFmtId="166" fontId="0" fillId="0" borderId="0" xfId="1" applyNumberFormat="1" applyFont="1" applyBorder="1" applyAlignment="1">
      <alignment vertical="center"/>
    </xf>
    <xf numFmtId="166" fontId="0" fillId="0" borderId="6" xfId="1" applyNumberFormat="1" applyFont="1" applyBorder="1" applyAlignment="1">
      <alignment vertical="center"/>
    </xf>
    <xf numFmtId="0" fontId="0" fillId="0" borderId="5" xfId="0" applyBorder="1" applyAlignment="1">
      <alignment vertical="center" wrapText="1"/>
    </xf>
    <xf numFmtId="166" fontId="0" fillId="0" borderId="23" xfId="1" applyNumberFormat="1" applyFont="1" applyBorder="1" applyAlignment="1">
      <alignment horizontal="center" vertical="center"/>
    </xf>
    <xf numFmtId="166" fontId="0" fillId="0" borderId="19" xfId="1" applyNumberFormat="1" applyFont="1" applyBorder="1" applyAlignment="1">
      <alignment horizontal="center" vertical="center"/>
    </xf>
    <xf numFmtId="0" fontId="0" fillId="0" borderId="103" xfId="0" applyBorder="1" applyAlignment="1">
      <alignment horizontal="center"/>
    </xf>
    <xf numFmtId="0" fontId="0" fillId="0" borderId="103" xfId="0" applyFill="1" applyBorder="1" applyAlignment="1">
      <alignment horizontal="center"/>
    </xf>
    <xf numFmtId="0" fontId="0" fillId="0" borderId="0" xfId="0" applyFill="1" applyBorder="1" applyAlignment="1"/>
    <xf numFmtId="166" fontId="0" fillId="0" borderId="46" xfId="1" applyNumberFormat="1" applyFont="1" applyBorder="1" applyAlignment="1">
      <alignment horizontal="center" vertical="center"/>
    </xf>
    <xf numFmtId="0" fontId="0" fillId="0" borderId="106" xfId="0" applyBorder="1" applyAlignment="1">
      <alignment vertical="center" wrapText="1"/>
    </xf>
    <xf numFmtId="0" fontId="0" fillId="0" borderId="107" xfId="0" applyBorder="1" applyAlignment="1">
      <alignment vertical="center" wrapText="1"/>
    </xf>
    <xf numFmtId="166" fontId="0" fillId="0" borderId="105" xfId="1" applyNumberFormat="1"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center" wrapText="1"/>
    </xf>
    <xf numFmtId="0" fontId="25" fillId="0" borderId="0" xfId="0" applyFont="1" applyFill="1" applyBorder="1" applyAlignment="1">
      <alignment horizontal="right" vertical="center" wrapText="1"/>
    </xf>
    <xf numFmtId="0" fontId="0" fillId="9" borderId="0" xfId="0" applyFill="1"/>
    <xf numFmtId="164" fontId="0" fillId="0" borderId="19" xfId="1" applyNumberFormat="1" applyFont="1" applyBorder="1" applyAlignment="1">
      <alignment horizontal="center"/>
    </xf>
    <xf numFmtId="0" fontId="2" fillId="2" borderId="7" xfId="0" applyFont="1" applyFill="1" applyBorder="1" applyAlignment="1" applyProtection="1">
      <alignment horizontal="center" wrapText="1"/>
      <protection locked="0"/>
    </xf>
    <xf numFmtId="0" fontId="2" fillId="2" borderId="7" xfId="0" applyFont="1" applyFill="1" applyBorder="1" applyAlignment="1" applyProtection="1">
      <alignment horizontal="center" vertical="top" wrapText="1"/>
      <protection locked="0"/>
    </xf>
    <xf numFmtId="0" fontId="2" fillId="0" borderId="0" xfId="0" applyFont="1" applyAlignment="1">
      <alignment horizontal="left"/>
    </xf>
    <xf numFmtId="0" fontId="2" fillId="0" borderId="19" xfId="0" applyFont="1" applyBorder="1" applyAlignment="1">
      <alignment horizontal="center"/>
    </xf>
    <xf numFmtId="0" fontId="1" fillId="0" borderId="2" xfId="0" applyFont="1" applyBorder="1" applyAlignment="1">
      <alignment horizontal="center" wrapText="1"/>
    </xf>
    <xf numFmtId="0" fontId="1" fillId="0" borderId="1" xfId="0" applyFont="1" applyBorder="1" applyAlignment="1">
      <alignment horizontal="left"/>
    </xf>
    <xf numFmtId="0" fontId="1" fillId="0" borderId="2" xfId="0" applyFont="1" applyBorder="1" applyAlignment="1">
      <alignment horizontal="left"/>
    </xf>
    <xf numFmtId="0" fontId="6" fillId="0" borderId="0" xfId="0" applyFont="1" applyAlignment="1">
      <alignment horizontal="center"/>
    </xf>
    <xf numFmtId="0" fontId="2" fillId="0" borderId="0" xfId="0" applyFont="1" applyAlignment="1"/>
    <xf numFmtId="0" fontId="2" fillId="2" borderId="7" xfId="0" applyFont="1" applyFill="1" applyBorder="1" applyAlignment="1" applyProtection="1">
      <alignment horizontal="left" vertical="top" wrapText="1"/>
      <protection locked="0"/>
    </xf>
    <xf numFmtId="0" fontId="20" fillId="0" borderId="47"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2" fillId="2" borderId="19" xfId="0" applyFont="1" applyFill="1" applyBorder="1" applyAlignment="1" applyProtection="1">
      <alignment horizontal="center" vertical="center" wrapText="1"/>
      <protection locked="0"/>
    </xf>
    <xf numFmtId="0" fontId="2" fillId="2" borderId="55" xfId="0" applyFont="1" applyFill="1" applyBorder="1" applyAlignment="1" applyProtection="1">
      <alignment horizontal="left" vertical="top" wrapText="1"/>
      <protection locked="0"/>
    </xf>
    <xf numFmtId="0" fontId="2" fillId="2" borderId="56" xfId="0" applyFont="1" applyFill="1" applyBorder="1" applyAlignment="1" applyProtection="1">
      <alignment horizontal="left" vertical="top" wrapText="1"/>
      <protection locked="0"/>
    </xf>
    <xf numFmtId="0" fontId="2" fillId="2" borderId="57" xfId="0" applyFont="1" applyFill="1" applyBorder="1" applyAlignment="1" applyProtection="1">
      <alignment horizontal="left" vertical="top" wrapText="1"/>
      <protection locked="0"/>
    </xf>
    <xf numFmtId="0" fontId="2" fillId="2" borderId="58"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59" xfId="0" applyFont="1" applyFill="1" applyBorder="1" applyAlignment="1" applyProtection="1">
      <alignment horizontal="left" vertical="top" wrapText="1"/>
      <protection locked="0"/>
    </xf>
    <xf numFmtId="0" fontId="2" fillId="2" borderId="60" xfId="0" applyFont="1" applyFill="1" applyBorder="1" applyAlignment="1" applyProtection="1">
      <alignment horizontal="left" vertical="top" wrapText="1"/>
      <protection locked="0"/>
    </xf>
    <xf numFmtId="0" fontId="2" fillId="2" borderId="61" xfId="0" applyFont="1" applyFill="1" applyBorder="1" applyAlignment="1" applyProtection="1">
      <alignment horizontal="left" vertical="top" wrapText="1"/>
      <protection locked="0"/>
    </xf>
    <xf numFmtId="0" fontId="2" fillId="2" borderId="62" xfId="0" applyFont="1" applyFill="1" applyBorder="1" applyAlignment="1" applyProtection="1">
      <alignment horizontal="left" vertical="top" wrapText="1"/>
      <protection locked="0"/>
    </xf>
    <xf numFmtId="0" fontId="1" fillId="0" borderId="4" xfId="0" applyFont="1" applyBorder="1" applyAlignment="1">
      <alignment horizontal="left"/>
    </xf>
    <xf numFmtId="0" fontId="1" fillId="0" borderId="0" xfId="0" applyFont="1" applyBorder="1" applyAlignment="1">
      <alignment horizontal="left"/>
    </xf>
    <xf numFmtId="0" fontId="2" fillId="2" borderId="7" xfId="0" applyFont="1" applyFill="1" applyBorder="1" applyAlignment="1" applyProtection="1">
      <alignment horizontal="center"/>
      <protection locked="0"/>
    </xf>
    <xf numFmtId="0" fontId="2" fillId="2" borderId="7" xfId="0" applyFont="1" applyFill="1" applyBorder="1" applyAlignment="1" applyProtection="1">
      <alignment horizontal="left"/>
      <protection locked="0"/>
    </xf>
    <xf numFmtId="0" fontId="1" fillId="0" borderId="0" xfId="0" applyFont="1" applyAlignment="1">
      <alignment horizontal="left"/>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2" xfId="0" applyFont="1" applyBorder="1" applyAlignment="1">
      <alignment horizontal="left" vertical="center"/>
    </xf>
    <xf numFmtId="0" fontId="1" fillId="0" borderId="24" xfId="0" applyFont="1" applyBorder="1" applyAlignment="1">
      <alignment horizontal="left" vertical="center"/>
    </xf>
    <xf numFmtId="0" fontId="1" fillId="0" borderId="26" xfId="0" applyFont="1" applyBorder="1" applyAlignment="1">
      <alignment horizontal="left" vertical="center"/>
    </xf>
    <xf numFmtId="0" fontId="1" fillId="0" borderId="22" xfId="0" applyFont="1" applyBorder="1" applyAlignment="1">
      <alignment horizontal="left" vertical="center"/>
    </xf>
    <xf numFmtId="0" fontId="2" fillId="2" borderId="8" xfId="1" applyNumberFormat="1" applyFont="1" applyFill="1" applyBorder="1" applyAlignment="1" applyProtection="1">
      <alignment horizontal="left" vertical="top" wrapText="1"/>
      <protection locked="0"/>
    </xf>
    <xf numFmtId="0" fontId="2" fillId="2" borderId="9" xfId="1" applyNumberFormat="1" applyFont="1" applyFill="1" applyBorder="1" applyAlignment="1" applyProtection="1">
      <alignment horizontal="left" vertical="top" wrapText="1"/>
      <protection locked="0"/>
    </xf>
    <xf numFmtId="0" fontId="2" fillId="2" borderId="10" xfId="1" applyNumberFormat="1" applyFont="1" applyFill="1" applyBorder="1" applyAlignment="1" applyProtection="1">
      <alignment horizontal="left" vertical="top" wrapText="1"/>
      <protection locked="0"/>
    </xf>
    <xf numFmtId="0" fontId="2" fillId="2" borderId="11" xfId="1" applyNumberFormat="1" applyFont="1" applyFill="1" applyBorder="1" applyAlignment="1" applyProtection="1">
      <alignment horizontal="left" vertical="top" wrapText="1"/>
      <protection locked="0"/>
    </xf>
    <xf numFmtId="0" fontId="2" fillId="2" borderId="0" xfId="1" applyNumberFormat="1" applyFont="1" applyFill="1" applyBorder="1" applyAlignment="1" applyProtection="1">
      <alignment horizontal="left" vertical="top" wrapText="1"/>
      <protection locked="0"/>
    </xf>
    <xf numFmtId="0" fontId="2" fillId="2" borderId="12" xfId="1" applyNumberFormat="1" applyFont="1" applyFill="1" applyBorder="1" applyAlignment="1" applyProtection="1">
      <alignment horizontal="left" vertical="top" wrapText="1"/>
      <protection locked="0"/>
    </xf>
    <xf numFmtId="0" fontId="2" fillId="2" borderId="13" xfId="1" applyNumberFormat="1" applyFont="1" applyFill="1" applyBorder="1" applyAlignment="1" applyProtection="1">
      <alignment horizontal="left" vertical="top" wrapText="1"/>
      <protection locked="0"/>
    </xf>
    <xf numFmtId="0" fontId="2" fillId="2" borderId="7" xfId="1" applyNumberFormat="1" applyFont="1" applyFill="1" applyBorder="1" applyAlignment="1" applyProtection="1">
      <alignment horizontal="left" vertical="top" wrapText="1"/>
      <protection locked="0"/>
    </xf>
    <xf numFmtId="0" fontId="2" fillId="2" borderId="14" xfId="1" applyNumberFormat="1" applyFont="1" applyFill="1" applyBorder="1" applyAlignment="1" applyProtection="1">
      <alignment horizontal="left" vertical="top" wrapText="1"/>
      <protection locked="0"/>
    </xf>
    <xf numFmtId="165" fontId="2" fillId="2" borderId="7" xfId="1" applyNumberFormat="1" applyFont="1" applyFill="1" applyBorder="1" applyAlignment="1" applyProtection="1">
      <alignment horizontal="center"/>
      <protection locked="0"/>
    </xf>
    <xf numFmtId="0" fontId="1" fillId="0" borderId="24" xfId="0" applyFont="1" applyBorder="1" applyAlignment="1">
      <alignment horizontal="left"/>
    </xf>
    <xf numFmtId="0" fontId="1" fillId="0" borderId="26" xfId="0" applyFont="1" applyBorder="1" applyAlignment="1">
      <alignment horizontal="left"/>
    </xf>
    <xf numFmtId="0" fontId="1" fillId="0" borderId="22" xfId="0" applyFont="1" applyBorder="1" applyAlignment="1">
      <alignment horizontal="left"/>
    </xf>
    <xf numFmtId="0" fontId="0" fillId="2" borderId="24" xfId="0" applyFill="1" applyBorder="1" applyAlignment="1">
      <alignment horizontal="left"/>
    </xf>
    <xf numFmtId="0" fontId="0" fillId="2" borderId="26" xfId="0" applyFill="1" applyBorder="1" applyAlignment="1">
      <alignment horizontal="left"/>
    </xf>
    <xf numFmtId="0" fontId="0" fillId="2" borderId="22" xfId="0" applyFill="1" applyBorder="1" applyAlignment="1">
      <alignment horizontal="left"/>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2" borderId="24" xfId="0" applyFill="1" applyBorder="1" applyAlignment="1" applyProtection="1">
      <alignment horizontal="left"/>
      <protection locked="0"/>
    </xf>
    <xf numFmtId="0" fontId="0" fillId="2" borderId="26"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0" borderId="19" xfId="0" applyBorder="1" applyAlignment="1">
      <alignment horizontal="left"/>
    </xf>
    <xf numFmtId="0" fontId="0" fillId="2" borderId="19" xfId="0" applyFill="1" applyBorder="1" applyAlignment="1" applyProtection="1">
      <alignment horizontal="center"/>
      <protection locked="0"/>
    </xf>
    <xf numFmtId="0" fontId="0" fillId="0" borderId="19" xfId="0" applyBorder="1" applyAlignment="1">
      <alignment horizontal="center"/>
    </xf>
    <xf numFmtId="0" fontId="2" fillId="0" borderId="19" xfId="0" quotePrefix="1" applyFont="1" applyBorder="1" applyAlignment="1">
      <alignment horizontal="left" vertical="center"/>
    </xf>
    <xf numFmtId="0" fontId="2" fillId="0" borderId="19" xfId="0" applyFont="1" applyBorder="1" applyAlignment="1">
      <alignment horizontal="left" vertical="center"/>
    </xf>
    <xf numFmtId="0" fontId="2" fillId="2" borderId="24" xfId="0" applyFont="1" applyFill="1" applyBorder="1" applyAlignment="1" applyProtection="1">
      <alignment horizontal="center" wrapText="1" shrinkToFit="1"/>
      <protection locked="0"/>
    </xf>
    <xf numFmtId="0" fontId="2" fillId="2" borderId="26" xfId="0" applyFont="1" applyFill="1" applyBorder="1" applyAlignment="1" applyProtection="1">
      <alignment horizontal="center" wrapText="1" shrinkToFit="1"/>
      <protection locked="0"/>
    </xf>
    <xf numFmtId="0" fontId="2" fillId="2" borderId="22" xfId="0" applyFont="1" applyFill="1" applyBorder="1" applyAlignment="1" applyProtection="1">
      <alignment horizontal="center" wrapText="1" shrinkToFit="1"/>
      <protection locked="0"/>
    </xf>
    <xf numFmtId="0" fontId="4" fillId="0" borderId="24" xfId="0" applyFont="1" applyFill="1" applyBorder="1" applyAlignment="1" applyProtection="1">
      <alignment horizontal="right" vertical="center" wrapText="1" shrinkToFit="1"/>
    </xf>
    <xf numFmtId="0" fontId="4" fillId="0" borderId="26" xfId="0" applyFont="1" applyFill="1" applyBorder="1" applyAlignment="1" applyProtection="1">
      <alignment horizontal="right" vertical="center" wrapText="1" shrinkToFit="1"/>
    </xf>
    <xf numFmtId="0" fontId="2" fillId="2" borderId="24" xfId="0" applyFont="1" applyFill="1" applyBorder="1" applyAlignment="1" applyProtection="1">
      <alignment horizontal="left" vertical="center" wrapText="1" shrinkToFit="1"/>
      <protection locked="0"/>
    </xf>
    <xf numFmtId="0" fontId="2" fillId="2" borderId="26" xfId="0" applyFont="1" applyFill="1" applyBorder="1" applyAlignment="1" applyProtection="1">
      <alignment horizontal="left" vertical="center" wrapText="1" shrinkToFit="1"/>
      <protection locked="0"/>
    </xf>
    <xf numFmtId="0" fontId="2" fillId="2" borderId="22" xfId="0" applyFont="1" applyFill="1" applyBorder="1" applyAlignment="1" applyProtection="1">
      <alignment horizontal="left" vertical="center" wrapText="1" shrinkToFit="1"/>
      <protection locked="0"/>
    </xf>
    <xf numFmtId="0" fontId="2" fillId="0" borderId="19" xfId="0" applyFont="1" applyBorder="1" applyAlignment="1">
      <alignment horizontal="center" vertical="center"/>
    </xf>
    <xf numFmtId="0" fontId="0" fillId="2" borderId="24" xfId="0" applyFont="1" applyFill="1" applyBorder="1" applyAlignment="1" applyProtection="1">
      <alignment horizontal="left"/>
      <protection locked="0"/>
    </xf>
    <xf numFmtId="0" fontId="0" fillId="2" borderId="26" xfId="0" applyFont="1" applyFill="1" applyBorder="1" applyAlignment="1" applyProtection="1">
      <alignment horizontal="left"/>
      <protection locked="0"/>
    </xf>
    <xf numFmtId="0" fontId="0" fillId="2" borderId="22" xfId="0" applyFont="1" applyFill="1" applyBorder="1" applyAlignment="1" applyProtection="1">
      <alignment horizontal="left"/>
      <protection locked="0"/>
    </xf>
    <xf numFmtId="0" fontId="0" fillId="2" borderId="24" xfId="0" applyFont="1" applyFill="1" applyBorder="1" applyAlignment="1" applyProtection="1">
      <alignment horizontal="center"/>
      <protection locked="0"/>
    </xf>
    <xf numFmtId="0" fontId="0" fillId="2" borderId="26" xfId="0" applyFont="1" applyFill="1" applyBorder="1" applyAlignment="1" applyProtection="1">
      <alignment horizontal="center"/>
      <protection locked="0"/>
    </xf>
    <xf numFmtId="0" fontId="0" fillId="2" borderId="22" xfId="0" applyFont="1" applyFill="1" applyBorder="1" applyAlignment="1" applyProtection="1">
      <alignment horizontal="center"/>
      <protection locked="0"/>
    </xf>
    <xf numFmtId="0" fontId="10" fillId="0" borderId="19" xfId="0" applyFont="1" applyBorder="1" applyAlignment="1" applyProtection="1">
      <alignment horizontal="left"/>
    </xf>
    <xf numFmtId="0" fontId="10" fillId="0" borderId="24" xfId="0" applyFont="1" applyBorder="1" applyAlignment="1" applyProtection="1">
      <alignment horizontal="left"/>
    </xf>
    <xf numFmtId="0" fontId="10" fillId="0" borderId="26" xfId="0" applyFont="1" applyBorder="1" applyAlignment="1" applyProtection="1">
      <alignment horizontal="left"/>
    </xf>
    <xf numFmtId="0" fontId="10" fillId="0" borderId="22" xfId="0" applyFont="1" applyBorder="1" applyAlignment="1" applyProtection="1">
      <alignment horizontal="left"/>
    </xf>
    <xf numFmtId="0" fontId="2" fillId="2" borderId="8" xfId="0" applyFont="1" applyFill="1" applyBorder="1" applyAlignment="1" applyProtection="1">
      <alignment horizontal="center" wrapText="1"/>
      <protection locked="0"/>
    </xf>
    <xf numFmtId="0" fontId="2" fillId="2" borderId="9" xfId="0" applyFont="1" applyFill="1" applyBorder="1" applyAlignment="1" applyProtection="1">
      <alignment horizontal="center" wrapText="1"/>
      <protection locked="0"/>
    </xf>
    <xf numFmtId="0" fontId="2" fillId="2" borderId="10" xfId="0" applyFont="1" applyFill="1" applyBorder="1" applyAlignment="1" applyProtection="1">
      <alignment horizontal="center" wrapText="1"/>
      <protection locked="0"/>
    </xf>
    <xf numFmtId="0" fontId="2" fillId="2" borderId="11" xfId="0" applyFont="1" applyFill="1" applyBorder="1" applyAlignment="1" applyProtection="1">
      <alignment horizontal="center" wrapText="1"/>
      <protection locked="0"/>
    </xf>
    <xf numFmtId="0" fontId="2" fillId="2" borderId="0" xfId="0" applyFont="1" applyFill="1" applyBorder="1" applyAlignment="1" applyProtection="1">
      <alignment horizontal="center" wrapText="1"/>
      <protection locked="0"/>
    </xf>
    <xf numFmtId="0" fontId="2" fillId="2" borderId="12" xfId="0" applyFont="1" applyFill="1" applyBorder="1" applyAlignment="1" applyProtection="1">
      <alignment horizontal="center" wrapText="1"/>
      <protection locked="0"/>
    </xf>
    <xf numFmtId="0" fontId="2" fillId="2" borderId="13" xfId="0" applyFont="1" applyFill="1" applyBorder="1" applyAlignment="1" applyProtection="1">
      <alignment horizontal="center" wrapText="1"/>
      <protection locked="0"/>
    </xf>
    <xf numFmtId="0" fontId="2" fillId="2" borderId="14" xfId="0" applyFont="1" applyFill="1" applyBorder="1" applyAlignment="1" applyProtection="1">
      <alignment horizontal="center" wrapText="1"/>
      <protection locked="0"/>
    </xf>
    <xf numFmtId="0" fontId="0" fillId="0" borderId="19" xfId="0" applyFont="1" applyBorder="1" applyAlignment="1">
      <alignment horizontal="left"/>
    </xf>
    <xf numFmtId="0" fontId="0" fillId="0" borderId="24" xfId="0" applyFont="1" applyBorder="1" applyAlignment="1">
      <alignment horizontal="left"/>
    </xf>
    <xf numFmtId="0" fontId="0" fillId="0" borderId="26" xfId="0" applyFont="1" applyBorder="1" applyAlignment="1">
      <alignment horizontal="left"/>
    </xf>
    <xf numFmtId="0" fontId="0" fillId="0" borderId="22" xfId="0" applyFont="1" applyBorder="1" applyAlignment="1">
      <alignment horizontal="left"/>
    </xf>
    <xf numFmtId="0" fontId="0" fillId="0" borderId="19" xfId="0" applyFont="1" applyBorder="1" applyAlignment="1">
      <alignment horizontal="left" vertical="center"/>
    </xf>
    <xf numFmtId="0" fontId="2" fillId="2" borderId="7" xfId="0" applyFont="1" applyFill="1" applyBorder="1" applyAlignment="1" applyProtection="1">
      <alignment horizontal="center" vertical="center" wrapText="1"/>
      <protection locked="0"/>
    </xf>
    <xf numFmtId="0" fontId="0" fillId="0" borderId="19" xfId="0" applyFont="1" applyBorder="1" applyAlignment="1">
      <alignment horizontal="center" vertical="center"/>
    </xf>
    <xf numFmtId="0" fontId="0" fillId="0" borderId="19" xfId="0" applyFont="1" applyBorder="1" applyAlignment="1">
      <alignment horizontal="center"/>
    </xf>
    <xf numFmtId="0" fontId="2" fillId="0" borderId="0" xfId="0" applyFont="1" applyFill="1" applyBorder="1" applyAlignment="1">
      <alignment horizontal="center" wrapText="1"/>
    </xf>
    <xf numFmtId="0" fontId="2" fillId="4" borderId="19" xfId="0" applyFont="1" applyFill="1" applyBorder="1" applyAlignment="1" applyProtection="1">
      <alignment horizontal="center"/>
    </xf>
    <xf numFmtId="0" fontId="2" fillId="4" borderId="8" xfId="0" applyFont="1" applyFill="1" applyBorder="1" applyAlignment="1" applyProtection="1">
      <alignment horizontal="center" wrapText="1" shrinkToFit="1"/>
    </xf>
    <xf numFmtId="0" fontId="2" fillId="4" borderId="10" xfId="0" applyFont="1" applyFill="1" applyBorder="1" applyAlignment="1" applyProtection="1">
      <alignment horizontal="center" wrapText="1" shrinkToFit="1"/>
    </xf>
    <xf numFmtId="0" fontId="2" fillId="4" borderId="11" xfId="0" applyFont="1" applyFill="1" applyBorder="1" applyAlignment="1" applyProtection="1">
      <alignment horizontal="center" wrapText="1" shrinkToFit="1"/>
    </xf>
    <xf numFmtId="0" fontId="2" fillId="4" borderId="12" xfId="0" applyFont="1" applyFill="1" applyBorder="1" applyAlignment="1" applyProtection="1">
      <alignment horizontal="center" wrapText="1" shrinkToFit="1"/>
    </xf>
    <xf numFmtId="0" fontId="2" fillId="4" borderId="13" xfId="0" applyFont="1" applyFill="1" applyBorder="1" applyAlignment="1" applyProtection="1">
      <alignment horizontal="center" wrapText="1" shrinkToFit="1"/>
    </xf>
    <xf numFmtId="0" fontId="2" fillId="4" borderId="14" xfId="0" applyFont="1" applyFill="1" applyBorder="1" applyAlignment="1" applyProtection="1">
      <alignment horizontal="center" wrapText="1" shrinkToFit="1"/>
    </xf>
    <xf numFmtId="0" fontId="1" fillId="3" borderId="96" xfId="0" applyFont="1" applyFill="1" applyBorder="1" applyAlignment="1">
      <alignment horizontal="right"/>
    </xf>
    <xf numFmtId="0" fontId="1" fillId="3" borderId="97" xfId="0" applyFont="1" applyFill="1" applyBorder="1" applyAlignment="1">
      <alignment horizontal="right"/>
    </xf>
    <xf numFmtId="0" fontId="12" fillId="0" borderId="71" xfId="0" applyFont="1" applyBorder="1" applyAlignment="1">
      <alignment horizontal="left"/>
    </xf>
    <xf numFmtId="0" fontId="12" fillId="0" borderId="32" xfId="0" applyFont="1" applyBorder="1" applyAlignment="1">
      <alignment horizontal="left"/>
    </xf>
    <xf numFmtId="0" fontId="8" fillId="2" borderId="69" xfId="0" applyFont="1" applyFill="1" applyBorder="1" applyAlignment="1" applyProtection="1">
      <alignment horizontal="left"/>
      <protection locked="0"/>
    </xf>
    <xf numFmtId="0" fontId="8" fillId="2" borderId="0" xfId="0" applyFont="1" applyFill="1" applyBorder="1" applyAlignment="1" applyProtection="1">
      <alignment horizontal="left"/>
      <protection locked="0"/>
    </xf>
    <xf numFmtId="0" fontId="8" fillId="2" borderId="12" xfId="0" applyFont="1" applyFill="1" applyBorder="1" applyAlignment="1" applyProtection="1">
      <alignment horizontal="left"/>
      <protection locked="0"/>
    </xf>
    <xf numFmtId="0" fontId="8" fillId="2" borderId="77" xfId="0" applyFont="1" applyFill="1" applyBorder="1" applyAlignment="1" applyProtection="1">
      <alignment horizontal="left"/>
      <protection locked="0"/>
    </xf>
    <xf numFmtId="0" fontId="8" fillId="2" borderId="6" xfId="0" applyFont="1" applyFill="1" applyBorder="1" applyAlignment="1" applyProtection="1">
      <alignment horizontal="left"/>
      <protection locked="0"/>
    </xf>
    <xf numFmtId="0" fontId="8" fillId="2" borderId="37" xfId="0" applyFont="1" applyFill="1" applyBorder="1" applyAlignment="1" applyProtection="1">
      <alignment horizontal="left"/>
      <protection locked="0"/>
    </xf>
    <xf numFmtId="0" fontId="12" fillId="0" borderId="37" xfId="0" applyFont="1" applyBorder="1" applyAlignment="1">
      <alignment horizontal="center"/>
    </xf>
    <xf numFmtId="0" fontId="12" fillId="0" borderId="35" xfId="0" applyFont="1" applyBorder="1" applyAlignment="1">
      <alignment horizontal="center"/>
    </xf>
    <xf numFmtId="0" fontId="12" fillId="0" borderId="36" xfId="0" applyFont="1" applyBorder="1" applyAlignment="1">
      <alignment horizontal="center"/>
    </xf>
    <xf numFmtId="0" fontId="8" fillId="3" borderId="63" xfId="0" applyFont="1" applyFill="1" applyBorder="1" applyAlignment="1">
      <alignment horizontal="center"/>
    </xf>
    <xf numFmtId="0" fontId="8" fillId="3" borderId="67" xfId="0" applyFont="1" applyFill="1" applyBorder="1" applyAlignment="1">
      <alignment horizontal="center"/>
    </xf>
    <xf numFmtId="0" fontId="8" fillId="3" borderId="85" xfId="0" applyFont="1" applyFill="1" applyBorder="1" applyAlignment="1">
      <alignment horizontal="center"/>
    </xf>
    <xf numFmtId="0" fontId="8" fillId="3" borderId="86" xfId="0" applyFont="1" applyFill="1" applyBorder="1" applyAlignment="1">
      <alignment horizontal="center"/>
    </xf>
    <xf numFmtId="0" fontId="0" fillId="2" borderId="27" xfId="0" applyFill="1" applyBorder="1" applyAlignment="1" applyProtection="1">
      <alignment horizontal="left"/>
      <protection locked="0"/>
    </xf>
    <xf numFmtId="0" fontId="12" fillId="0" borderId="87" xfId="0" applyFont="1" applyBorder="1" applyAlignment="1"/>
    <xf numFmtId="0" fontId="12" fillId="0" borderId="28" xfId="0" applyFont="1" applyBorder="1" applyAlignment="1"/>
    <xf numFmtId="0" fontId="12" fillId="0" borderId="29" xfId="0" applyFont="1" applyBorder="1" applyAlignment="1"/>
    <xf numFmtId="0" fontId="12" fillId="0" borderId="40" xfId="0" applyFont="1" applyBorder="1" applyAlignment="1"/>
    <xf numFmtId="0" fontId="8" fillId="0" borderId="34" xfId="0" applyFont="1" applyBorder="1" applyAlignment="1"/>
    <xf numFmtId="0" fontId="8" fillId="0" borderId="33" xfId="0" applyFont="1" applyBorder="1" applyAlignment="1"/>
    <xf numFmtId="0" fontId="8" fillId="0" borderId="69" xfId="0" applyFont="1" applyBorder="1" applyAlignment="1">
      <alignment horizontal="left"/>
    </xf>
    <xf numFmtId="0" fontId="8" fillId="0" borderId="0" xfId="0" applyFont="1" applyBorder="1" applyAlignment="1">
      <alignment horizontal="left"/>
    </xf>
    <xf numFmtId="0" fontId="8" fillId="0" borderId="12" xfId="0" applyFont="1" applyBorder="1" applyAlignment="1">
      <alignment horizontal="left"/>
    </xf>
    <xf numFmtId="0" fontId="8" fillId="0" borderId="0" xfId="0" applyFont="1" applyBorder="1" applyAlignment="1">
      <alignment horizontal="center"/>
    </xf>
    <xf numFmtId="0" fontId="8" fillId="0" borderId="12" xfId="0" applyFont="1" applyBorder="1" applyAlignment="1">
      <alignment horizontal="center"/>
    </xf>
    <xf numFmtId="0" fontId="8" fillId="8" borderId="4" xfId="0" applyFont="1" applyFill="1" applyBorder="1" applyAlignment="1" applyProtection="1">
      <alignment horizontal="left"/>
    </xf>
    <xf numFmtId="0" fontId="8" fillId="8" borderId="0" xfId="0" applyFont="1" applyFill="1" applyBorder="1" applyAlignment="1" applyProtection="1">
      <alignment horizontal="left"/>
    </xf>
    <xf numFmtId="0" fontId="8" fillId="8" borderId="12" xfId="0" applyFont="1" applyFill="1" applyBorder="1" applyAlignment="1" applyProtection="1">
      <alignment horizontal="left"/>
    </xf>
    <xf numFmtId="0" fontId="8" fillId="2" borderId="90" xfId="0" applyFont="1" applyFill="1" applyBorder="1" applyAlignment="1" applyProtection="1">
      <alignment horizontal="left"/>
      <protection locked="0"/>
    </xf>
    <xf numFmtId="0" fontId="12" fillId="0" borderId="71" xfId="0" applyFont="1" applyBorder="1" applyAlignment="1"/>
    <xf numFmtId="0" fontId="12" fillId="0" borderId="32" xfId="0" applyFont="1" applyBorder="1" applyAlignment="1"/>
    <xf numFmtId="0" fontId="8" fillId="0" borderId="92" xfId="0" applyFont="1" applyBorder="1" applyAlignment="1">
      <alignment horizontal="left"/>
    </xf>
    <xf numFmtId="0" fontId="8" fillId="0" borderId="2" xfId="0" applyFont="1" applyBorder="1" applyAlignment="1">
      <alignment horizontal="left"/>
    </xf>
    <xf numFmtId="0" fontId="8" fillId="0" borderId="34" xfId="0" applyFont="1" applyBorder="1" applyAlignment="1">
      <alignment horizontal="left"/>
    </xf>
    <xf numFmtId="0" fontId="8" fillId="2" borderId="4" xfId="0" applyFont="1" applyFill="1" applyBorder="1" applyAlignment="1" applyProtection="1">
      <alignment horizontal="left"/>
      <protection locked="0"/>
    </xf>
    <xf numFmtId="0" fontId="8" fillId="2" borderId="38" xfId="0" applyFont="1" applyFill="1" applyBorder="1" applyAlignment="1" applyProtection="1">
      <alignment horizontal="left"/>
      <protection locked="0"/>
    </xf>
    <xf numFmtId="0" fontId="8" fillId="0" borderId="12" xfId="0" applyFont="1" applyBorder="1" applyAlignment="1"/>
    <xf numFmtId="0" fontId="8" fillId="0" borderId="27" xfId="0" applyFont="1" applyBorder="1" applyAlignment="1"/>
    <xf numFmtId="0" fontId="12" fillId="0" borderId="40" xfId="0" applyFont="1" applyBorder="1" applyAlignment="1">
      <alignment horizontal="left"/>
    </xf>
    <xf numFmtId="0" fontId="8" fillId="2" borderId="2" xfId="0" applyFont="1" applyFill="1" applyBorder="1" applyAlignment="1" applyProtection="1">
      <alignment horizontal="left"/>
      <protection locked="0"/>
    </xf>
    <xf numFmtId="0" fontId="8" fillId="2" borderId="34" xfId="0" applyFont="1" applyFill="1" applyBorder="1" applyAlignment="1" applyProtection="1">
      <alignment horizontal="left"/>
      <protection locked="0"/>
    </xf>
    <xf numFmtId="0" fontId="8" fillId="2" borderId="0" xfId="0" applyFont="1" applyFill="1" applyBorder="1" applyAlignment="1">
      <alignment horizontal="left"/>
    </xf>
    <xf numFmtId="0" fontId="8" fillId="2" borderId="12" xfId="0" applyFont="1" applyFill="1" applyBorder="1" applyAlignment="1">
      <alignment horizontal="left"/>
    </xf>
    <xf numFmtId="0" fontId="12" fillId="0" borderId="77" xfId="0" applyFont="1" applyBorder="1" applyAlignment="1">
      <alignment horizontal="center"/>
    </xf>
    <xf numFmtId="0" fontId="12" fillId="0" borderId="6" xfId="0" applyFont="1" applyBorder="1" applyAlignment="1">
      <alignment horizontal="center"/>
    </xf>
    <xf numFmtId="0" fontId="8" fillId="0" borderId="77" xfId="0" applyFont="1" applyBorder="1" applyAlignment="1">
      <alignment horizontal="left"/>
    </xf>
    <xf numFmtId="0" fontId="8" fillId="0" borderId="6" xfId="0" applyFont="1" applyBorder="1" applyAlignment="1">
      <alignment horizontal="left"/>
    </xf>
    <xf numFmtId="0" fontId="8" fillId="0" borderId="37" xfId="0" applyFont="1" applyBorder="1" applyAlignment="1">
      <alignment horizontal="left"/>
    </xf>
    <xf numFmtId="0" fontId="0" fillId="0" borderId="27" xfId="0" applyBorder="1" applyAlignment="1"/>
    <xf numFmtId="0" fontId="12" fillId="0" borderId="31" xfId="0" applyFont="1" applyBorder="1" applyAlignment="1">
      <alignment horizontal="left"/>
    </xf>
    <xf numFmtId="0" fontId="8" fillId="0" borderId="92" xfId="0" applyFont="1" applyBorder="1" applyAlignment="1"/>
    <xf numFmtId="0" fontId="8" fillId="0" borderId="2" xfId="0" applyFont="1" applyBorder="1" applyAlignment="1"/>
    <xf numFmtId="0" fontId="8" fillId="0" borderId="89" xfId="0" applyFont="1" applyBorder="1" applyAlignment="1"/>
    <xf numFmtId="0" fontId="8" fillId="0" borderId="90" xfId="0" applyFont="1" applyBorder="1" applyAlignment="1"/>
    <xf numFmtId="0" fontId="8" fillId="0" borderId="77" xfId="0" applyFont="1" applyBorder="1" applyAlignment="1">
      <alignment horizontal="left" vertical="center" wrapText="1"/>
    </xf>
    <xf numFmtId="0" fontId="8" fillId="0" borderId="6" xfId="0" applyFont="1" applyBorder="1" applyAlignment="1">
      <alignment horizontal="left" vertical="center" wrapText="1"/>
    </xf>
    <xf numFmtId="0" fontId="2" fillId="2" borderId="61" xfId="0" applyFont="1" applyFill="1" applyBorder="1" applyAlignment="1" applyProtection="1">
      <alignment horizontal="center"/>
      <protection locked="0"/>
    </xf>
    <xf numFmtId="0" fontId="8" fillId="0" borderId="69" xfId="0" applyFont="1" applyBorder="1" applyAlignment="1">
      <alignment horizontal="left"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wrapText="1"/>
    </xf>
    <xf numFmtId="0" fontId="8" fillId="0" borderId="77" xfId="0" applyFont="1" applyBorder="1" applyAlignment="1">
      <alignment horizontal="left" vertical="center"/>
    </xf>
    <xf numFmtId="0" fontId="8" fillId="0" borderId="6" xfId="0" applyFont="1" applyBorder="1" applyAlignment="1">
      <alignment horizontal="left" vertical="center"/>
    </xf>
    <xf numFmtId="0" fontId="5" fillId="0" borderId="6" xfId="0" quotePrefix="1"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5" fillId="0" borderId="12" xfId="0" applyFont="1" applyBorder="1" applyAlignment="1">
      <alignment horizontal="left" vertical="center" wrapText="1"/>
    </xf>
    <xf numFmtId="0" fontId="8" fillId="0" borderId="1" xfId="0" applyFont="1" applyBorder="1" applyAlignment="1">
      <alignment horizontal="left" vertical="center" wrapText="1"/>
    </xf>
    <xf numFmtId="0" fontId="8" fillId="0" borderId="34" xfId="0" applyFont="1" applyBorder="1" applyAlignment="1">
      <alignment horizontal="left" vertical="center" wrapText="1"/>
    </xf>
    <xf numFmtId="0" fontId="5" fillId="0" borderId="0" xfId="0" applyFont="1" applyAlignment="1">
      <alignment horizontal="left" wrapText="1"/>
    </xf>
    <xf numFmtId="0" fontId="5" fillId="0" borderId="0" xfId="0" applyFont="1" applyAlignment="1">
      <alignment horizontal="left"/>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7" xfId="0" applyFont="1" applyBorder="1" applyAlignment="1">
      <alignment horizontal="center" vertical="center" wrapText="1"/>
    </xf>
    <xf numFmtId="0" fontId="2" fillId="0" borderId="71"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2" fillId="0" borderId="2" xfId="0" applyFont="1" applyBorder="1" applyAlignment="1">
      <alignment horizontal="center"/>
    </xf>
    <xf numFmtId="0" fontId="2" fillId="0" borderId="72" xfId="0" applyFont="1" applyBorder="1" applyAlignment="1">
      <alignment horizontal="center"/>
    </xf>
    <xf numFmtId="0" fontId="17" fillId="0" borderId="0" xfId="0" applyFont="1" applyAlignment="1">
      <alignment horizontal="center" wrapText="1"/>
    </xf>
    <xf numFmtId="0" fontId="2" fillId="0" borderId="0" xfId="0" quotePrefix="1" applyFont="1" applyAlignment="1">
      <alignment horizontal="left" vertical="center" wrapText="1"/>
    </xf>
    <xf numFmtId="0" fontId="2" fillId="0" borderId="0" xfId="0" applyFont="1" applyAlignment="1">
      <alignment horizontal="left" vertical="center" wrapText="1"/>
    </xf>
    <xf numFmtId="0" fontId="0" fillId="2" borderId="7" xfId="0" applyFill="1" applyBorder="1" applyAlignment="1" applyProtection="1">
      <alignment horizontal="center"/>
      <protection locked="0"/>
    </xf>
    <xf numFmtId="0" fontId="0" fillId="0" borderId="0" xfId="0" applyAlignment="1">
      <alignment horizontal="center"/>
    </xf>
    <xf numFmtId="0" fontId="16" fillId="0" borderId="0" xfId="0" applyFont="1" applyAlignment="1">
      <alignment horizontal="center"/>
    </xf>
    <xf numFmtId="0" fontId="19" fillId="0" borderId="0" xfId="0" applyFont="1" applyAlignment="1">
      <alignment horizontal="center" wrapText="1"/>
    </xf>
    <xf numFmtId="0" fontId="0" fillId="0" borderId="22" xfId="0" applyBorder="1" applyAlignment="1">
      <alignment horizontal="center"/>
    </xf>
    <xf numFmtId="0" fontId="0" fillId="0" borderId="101" xfId="0" applyBorder="1" applyAlignment="1">
      <alignment horizontal="center"/>
    </xf>
    <xf numFmtId="0" fontId="0" fillId="0" borderId="46" xfId="0" applyBorder="1" applyAlignment="1">
      <alignment horizontal="center"/>
    </xf>
    <xf numFmtId="166" fontId="0" fillId="0" borderId="26" xfId="1" applyNumberFormat="1" applyFont="1" applyBorder="1" applyAlignment="1">
      <alignment horizontal="center" vertical="center"/>
    </xf>
    <xf numFmtId="166" fontId="0" fillId="0" borderId="104" xfId="1" applyNumberFormat="1" applyFont="1" applyBorder="1" applyAlignment="1">
      <alignment horizontal="center" vertical="center"/>
    </xf>
    <xf numFmtId="0" fontId="0" fillId="0" borderId="0" xfId="0" applyBorder="1" applyAlignment="1">
      <alignment horizontal="center" vertical="top" wrapText="1"/>
    </xf>
    <xf numFmtId="0" fontId="0" fillId="0" borderId="0" xfId="0" applyBorder="1" applyAlignment="1">
      <alignment horizontal="center" vertical="top"/>
    </xf>
    <xf numFmtId="0" fontId="0" fillId="0" borderId="0" xfId="0" applyBorder="1" applyAlignment="1">
      <alignment horizontal="center"/>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8" fillId="0" borderId="6" xfId="0" applyFont="1" applyBorder="1" applyAlignment="1">
      <alignment horizontal="center"/>
    </xf>
    <xf numFmtId="14" fontId="8" fillId="0" borderId="6" xfId="0" applyNumberFormat="1" applyFont="1" applyBorder="1" applyAlignment="1">
      <alignment horizontal="center"/>
    </xf>
    <xf numFmtId="0" fontId="8" fillId="0" borderId="2" xfId="0" applyFont="1" applyBorder="1" applyAlignment="1">
      <alignment horizontal="center"/>
    </xf>
    <xf numFmtId="166" fontId="0" fillId="0" borderId="99" xfId="1" applyNumberFormat="1" applyFont="1" applyBorder="1" applyAlignment="1">
      <alignment horizontal="center" vertical="center"/>
    </xf>
    <xf numFmtId="166" fontId="0" fillId="0" borderId="100" xfId="1" applyNumberFormat="1" applyFont="1" applyBorder="1" applyAlignment="1">
      <alignment horizontal="center" vertical="center"/>
    </xf>
    <xf numFmtId="166" fontId="0" fillId="0" borderId="18" xfId="1" applyNumberFormat="1" applyFont="1" applyBorder="1" applyAlignment="1">
      <alignment horizontal="center" vertical="center"/>
    </xf>
    <xf numFmtId="166" fontId="0" fillId="0" borderId="15" xfId="1" applyNumberFormat="1" applyFont="1" applyBorder="1" applyAlignment="1">
      <alignment horizontal="center" vertical="center"/>
    </xf>
    <xf numFmtId="0" fontId="0" fillId="0" borderId="108" xfId="0" applyBorder="1" applyAlignment="1">
      <alignment horizontal="center" vertical="center" wrapText="1"/>
    </xf>
    <xf numFmtId="0" fontId="0" fillId="0" borderId="106" xfId="0" applyBorder="1" applyAlignment="1">
      <alignment horizontal="center" vertical="center" wrapText="1"/>
    </xf>
    <xf numFmtId="0" fontId="0" fillId="0" borderId="107" xfId="0" applyBorder="1" applyAlignment="1">
      <alignment horizontal="center" vertical="center" wrapText="1"/>
    </xf>
    <xf numFmtId="0" fontId="0" fillId="0" borderId="103" xfId="0" applyFill="1" applyBorder="1" applyAlignment="1">
      <alignment horizontal="center"/>
    </xf>
    <xf numFmtId="0" fontId="0" fillId="0" borderId="30" xfId="0" applyBorder="1" applyAlignment="1">
      <alignment horizontal="center"/>
    </xf>
    <xf numFmtId="0" fontId="0" fillId="0" borderId="103" xfId="0" applyBorder="1" applyAlignment="1">
      <alignment horizontal="center"/>
    </xf>
    <xf numFmtId="0" fontId="0" fillId="0" borderId="14" xfId="0" applyBorder="1" applyAlignment="1">
      <alignment horizontal="center"/>
    </xf>
    <xf numFmtId="0" fontId="0" fillId="0" borderId="23" xfId="0" applyBorder="1" applyAlignment="1">
      <alignment horizontal="center"/>
    </xf>
    <xf numFmtId="0" fontId="2" fillId="0" borderId="16" xfId="0" applyFont="1" applyBorder="1"/>
    <xf numFmtId="0" fontId="2" fillId="0" borderId="38" xfId="0" applyFont="1" applyBorder="1"/>
    <xf numFmtId="166" fontId="1" fillId="0" borderId="7" xfId="1" applyNumberFormat="1" applyFont="1" applyFill="1" applyBorder="1" applyAlignment="1" applyProtection="1">
      <alignment horizontal="center" wrapText="1"/>
    </xf>
    <xf numFmtId="0" fontId="2" fillId="0" borderId="19" xfId="0" applyFont="1" applyFill="1" applyBorder="1" applyAlignment="1" applyProtection="1">
      <alignment horizontal="center" vertical="center" wrapText="1"/>
    </xf>
    <xf numFmtId="164" fontId="2" fillId="2" borderId="19" xfId="0" applyNumberFormat="1" applyFont="1" applyFill="1" applyBorder="1" applyAlignment="1" applyProtection="1">
      <alignment horizontal="center" vertical="center" wrapText="1"/>
      <protection locked="0"/>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2:I478"/>
  <sheetViews>
    <sheetView showGridLines="0" tabSelected="1" view="pageBreakPreview" zoomScaleNormal="100" zoomScaleSheetLayoutView="100" workbookViewId="0">
      <selection activeCell="D12" sqref="D12:I12"/>
    </sheetView>
  </sheetViews>
  <sheetFormatPr baseColWidth="10" defaultRowHeight="15.75" x14ac:dyDescent="0.25"/>
  <cols>
    <col min="1" max="1" width="7" customWidth="1"/>
    <col min="2" max="2" width="6.42578125" style="1" customWidth="1"/>
    <col min="3" max="3" width="15.5703125" style="1" customWidth="1"/>
    <col min="4" max="4" width="13.42578125" style="1" customWidth="1"/>
    <col min="5" max="9" width="11.42578125" style="1"/>
  </cols>
  <sheetData>
    <row r="2" spans="2:9" x14ac:dyDescent="0.25">
      <c r="I2" s="26" t="s">
        <v>24</v>
      </c>
    </row>
    <row r="3" spans="2:9" ht="21.75" thickBot="1" x14ac:dyDescent="0.4">
      <c r="B3" s="216" t="s">
        <v>170</v>
      </c>
      <c r="C3" s="216"/>
      <c r="D3" s="216"/>
      <c r="E3" s="216"/>
      <c r="F3" s="216"/>
      <c r="G3" s="216"/>
      <c r="H3" s="216"/>
      <c r="I3" s="216"/>
    </row>
    <row r="4" spans="2:9" s="2" customFormat="1" ht="18.75" x14ac:dyDescent="0.3">
      <c r="B4" s="219" t="s">
        <v>169</v>
      </c>
      <c r="C4" s="220"/>
      <c r="D4" s="220"/>
      <c r="E4" s="220"/>
      <c r="F4" s="220"/>
      <c r="G4" s="220"/>
      <c r="H4" s="220"/>
      <c r="I4" s="221"/>
    </row>
    <row r="5" spans="2:9" s="2" customFormat="1" ht="18.75" x14ac:dyDescent="0.3">
      <c r="B5" s="222"/>
      <c r="C5" s="223"/>
      <c r="D5" s="223"/>
      <c r="E5" s="223"/>
      <c r="F5" s="223"/>
      <c r="G5" s="223"/>
      <c r="H5" s="223"/>
      <c r="I5" s="224"/>
    </row>
    <row r="6" spans="2:9" s="2" customFormat="1" ht="18.75" x14ac:dyDescent="0.3">
      <c r="B6" s="222"/>
      <c r="C6" s="223"/>
      <c r="D6" s="223"/>
      <c r="E6" s="223"/>
      <c r="F6" s="223"/>
      <c r="G6" s="223"/>
      <c r="H6" s="223"/>
      <c r="I6" s="224"/>
    </row>
    <row r="7" spans="2:9" s="2" customFormat="1" ht="18.75" x14ac:dyDescent="0.3">
      <c r="B7" s="222"/>
      <c r="C7" s="223"/>
      <c r="D7" s="223"/>
      <c r="E7" s="223"/>
      <c r="F7" s="223"/>
      <c r="G7" s="223"/>
      <c r="H7" s="223"/>
      <c r="I7" s="224"/>
    </row>
    <row r="8" spans="2:9" s="2" customFormat="1" ht="18.75" x14ac:dyDescent="0.3">
      <c r="B8" s="222"/>
      <c r="C8" s="223"/>
      <c r="D8" s="223"/>
      <c r="E8" s="223"/>
      <c r="F8" s="223"/>
      <c r="G8" s="223"/>
      <c r="H8" s="223"/>
      <c r="I8" s="224"/>
    </row>
    <row r="9" spans="2:9" s="2" customFormat="1" ht="19.5" thickBot="1" x14ac:dyDescent="0.35">
      <c r="B9" s="225"/>
      <c r="C9" s="226"/>
      <c r="D9" s="226"/>
      <c r="E9" s="226"/>
      <c r="F9" s="226"/>
      <c r="G9" s="226"/>
      <c r="H9" s="226"/>
      <c r="I9" s="227"/>
    </row>
    <row r="10" spans="2:9" s="2" customFormat="1" ht="18.75" x14ac:dyDescent="0.3">
      <c r="E10" s="53"/>
    </row>
    <row r="12" spans="2:9" x14ac:dyDescent="0.25">
      <c r="B12" s="217" t="s">
        <v>0</v>
      </c>
      <c r="C12" s="217"/>
      <c r="D12" s="218"/>
      <c r="E12" s="218"/>
      <c r="F12" s="218"/>
      <c r="G12" s="218"/>
      <c r="H12" s="218"/>
      <c r="I12" s="218"/>
    </row>
    <row r="13" spans="2:9" x14ac:dyDescent="0.25">
      <c r="B13" s="3"/>
      <c r="C13" s="3"/>
      <c r="D13" s="4"/>
      <c r="E13" s="4"/>
      <c r="F13" s="4"/>
      <c r="G13" s="4"/>
      <c r="H13" s="4"/>
      <c r="I13" s="4"/>
    </row>
    <row r="14" spans="2:9" x14ac:dyDescent="0.25">
      <c r="B14" s="217" t="s">
        <v>1</v>
      </c>
      <c r="C14" s="217"/>
      <c r="D14" s="218"/>
      <c r="E14" s="218"/>
      <c r="F14" s="218"/>
      <c r="G14" s="218"/>
      <c r="H14" s="218"/>
      <c r="I14" s="218"/>
    </row>
    <row r="15" spans="2:9" x14ac:dyDescent="0.25">
      <c r="B15" s="3"/>
      <c r="C15" s="3"/>
      <c r="D15" s="4"/>
      <c r="E15" s="4"/>
      <c r="F15" s="4"/>
      <c r="G15" s="4"/>
      <c r="H15" s="4"/>
      <c r="I15" s="4"/>
    </row>
    <row r="16" spans="2:9" x14ac:dyDescent="0.25">
      <c r="B16" s="217" t="s">
        <v>2</v>
      </c>
      <c r="C16" s="217"/>
      <c r="D16" s="218"/>
      <c r="E16" s="218"/>
      <c r="F16" s="218"/>
      <c r="G16" s="218"/>
      <c r="H16" s="218"/>
      <c r="I16" s="218"/>
    </row>
    <row r="17" spans="2:9" x14ac:dyDescent="0.25">
      <c r="B17" s="3"/>
      <c r="C17" s="3"/>
      <c r="D17" s="4"/>
      <c r="E17" s="4"/>
      <c r="F17" s="4"/>
      <c r="G17" s="4"/>
      <c r="H17" s="4"/>
      <c r="I17" s="4"/>
    </row>
    <row r="18" spans="2:9" x14ac:dyDescent="0.25">
      <c r="B18" s="217" t="s">
        <v>3</v>
      </c>
      <c r="C18" s="217"/>
      <c r="D18" s="218"/>
      <c r="E18" s="218"/>
      <c r="F18" s="218"/>
      <c r="G18" s="218"/>
      <c r="H18" s="218"/>
      <c r="I18" s="218"/>
    </row>
    <row r="19" spans="2:9" x14ac:dyDescent="0.25">
      <c r="B19" s="3"/>
      <c r="C19" s="3"/>
      <c r="D19" s="5"/>
      <c r="E19" s="5"/>
      <c r="F19" s="5"/>
      <c r="G19" s="5"/>
      <c r="H19" s="5"/>
      <c r="I19" s="5"/>
    </row>
    <row r="20" spans="2:9" ht="15" customHeight="1" x14ac:dyDescent="0.25">
      <c r="B20" s="217" t="s">
        <v>4</v>
      </c>
      <c r="C20" s="217"/>
      <c r="D20" s="229"/>
      <c r="E20" s="230"/>
      <c r="F20" s="230"/>
      <c r="G20" s="230"/>
      <c r="H20" s="230"/>
      <c r="I20" s="231"/>
    </row>
    <row r="21" spans="2:9" x14ac:dyDescent="0.25">
      <c r="D21" s="232"/>
      <c r="E21" s="233"/>
      <c r="F21" s="233"/>
      <c r="G21" s="233"/>
      <c r="H21" s="233"/>
      <c r="I21" s="234"/>
    </row>
    <row r="22" spans="2:9" x14ac:dyDescent="0.25">
      <c r="D22" s="232"/>
      <c r="E22" s="233"/>
      <c r="F22" s="233"/>
      <c r="G22" s="233"/>
      <c r="H22" s="233"/>
      <c r="I22" s="234"/>
    </row>
    <row r="23" spans="2:9" x14ac:dyDescent="0.25">
      <c r="D23" s="235"/>
      <c r="E23" s="236"/>
      <c r="F23" s="236"/>
      <c r="G23" s="236"/>
      <c r="H23" s="236"/>
      <c r="I23" s="237"/>
    </row>
    <row r="24" spans="2:9" x14ac:dyDescent="0.25">
      <c r="D24" s="4"/>
      <c r="E24" s="4"/>
      <c r="F24" s="4"/>
      <c r="G24" s="4"/>
      <c r="H24" s="4"/>
      <c r="I24" s="4"/>
    </row>
    <row r="25" spans="2:9" x14ac:dyDescent="0.25">
      <c r="B25" s="211" t="s">
        <v>9</v>
      </c>
      <c r="C25" s="211"/>
      <c r="D25" s="211"/>
      <c r="E25" s="211"/>
      <c r="F25" s="211"/>
      <c r="G25" s="211"/>
      <c r="H25" s="211"/>
      <c r="I25" s="211"/>
    </row>
    <row r="26" spans="2:9" x14ac:dyDescent="0.25">
      <c r="B26" s="209"/>
      <c r="C26" s="209"/>
      <c r="D26" s="209"/>
      <c r="E26" s="209"/>
      <c r="F26" s="209"/>
      <c r="G26" s="209"/>
      <c r="H26" s="209"/>
      <c r="I26" s="209"/>
    </row>
    <row r="27" spans="2:9" x14ac:dyDescent="0.25">
      <c r="D27" s="4"/>
      <c r="E27" s="4"/>
      <c r="F27" s="4"/>
      <c r="G27" s="4"/>
      <c r="H27" s="4"/>
      <c r="I27" s="4"/>
    </row>
    <row r="28" spans="2:9" x14ac:dyDescent="0.25">
      <c r="B28" s="211" t="s">
        <v>7</v>
      </c>
      <c r="C28" s="211"/>
      <c r="D28" s="211"/>
      <c r="E28" s="211"/>
      <c r="F28" s="211"/>
      <c r="G28" s="211"/>
      <c r="H28" s="211"/>
      <c r="I28" s="211"/>
    </row>
    <row r="29" spans="2:9" x14ac:dyDescent="0.25">
      <c r="B29" s="209"/>
      <c r="C29" s="209"/>
      <c r="D29" s="209"/>
      <c r="E29" s="209"/>
      <c r="F29" s="209"/>
      <c r="G29" s="209"/>
      <c r="H29" s="209"/>
      <c r="I29" s="209"/>
    </row>
    <row r="30" spans="2:9" x14ac:dyDescent="0.25">
      <c r="D30" s="4"/>
      <c r="E30" s="4"/>
      <c r="F30" s="4"/>
      <c r="G30" s="4"/>
      <c r="H30" s="4"/>
      <c r="I30" s="4"/>
    </row>
    <row r="31" spans="2:9" x14ac:dyDescent="0.25">
      <c r="B31" s="211" t="s">
        <v>8</v>
      </c>
      <c r="C31" s="211"/>
      <c r="D31" s="210"/>
      <c r="E31" s="210"/>
      <c r="F31" s="210"/>
      <c r="G31" s="210"/>
      <c r="H31" s="210"/>
      <c r="I31" s="210"/>
    </row>
    <row r="32" spans="2:9" x14ac:dyDescent="0.25">
      <c r="B32" s="16"/>
      <c r="C32" s="16"/>
      <c r="D32" s="14"/>
      <c r="E32" s="14"/>
      <c r="F32" s="14"/>
      <c r="G32" s="14"/>
      <c r="H32" s="14"/>
      <c r="I32" s="14"/>
    </row>
    <row r="33" spans="2:9" x14ac:dyDescent="0.25">
      <c r="B33" s="16"/>
      <c r="C33" s="16"/>
      <c r="D33" s="14"/>
      <c r="E33" s="14"/>
      <c r="F33" s="14"/>
      <c r="G33" s="14"/>
      <c r="H33" s="14"/>
      <c r="I33" s="14"/>
    </row>
    <row r="34" spans="2:9" x14ac:dyDescent="0.25">
      <c r="B34" s="214"/>
      <c r="C34" s="215"/>
      <c r="D34" s="215"/>
      <c r="E34" s="213"/>
      <c r="F34" s="213"/>
      <c r="G34" s="6"/>
      <c r="H34" s="6"/>
      <c r="I34" s="7"/>
    </row>
    <row r="35" spans="2:9" x14ac:dyDescent="0.25">
      <c r="B35" s="238" t="s">
        <v>6</v>
      </c>
      <c r="C35" s="239"/>
      <c r="D35" s="239"/>
      <c r="E35" s="436">
        <f>H38+H39+H40+H41</f>
        <v>0</v>
      </c>
      <c r="F35" s="436"/>
      <c r="G35" s="17"/>
      <c r="H35" s="17"/>
      <c r="I35" s="18"/>
    </row>
    <row r="36" spans="2:9" x14ac:dyDescent="0.25">
      <c r="B36" s="8"/>
      <c r="C36" s="9"/>
      <c r="D36" s="9"/>
      <c r="E36" s="10"/>
      <c r="F36" s="10"/>
      <c r="G36" s="10"/>
      <c r="H36" s="10"/>
      <c r="I36" s="11"/>
    </row>
    <row r="37" spans="2:9" x14ac:dyDescent="0.25">
      <c r="B37" s="434"/>
      <c r="C37" s="212" t="s">
        <v>265</v>
      </c>
      <c r="D37" s="212"/>
      <c r="E37" s="212"/>
      <c r="F37" s="212"/>
      <c r="G37" s="212"/>
      <c r="H37" s="212" t="s">
        <v>5</v>
      </c>
      <c r="I37" s="212"/>
    </row>
    <row r="38" spans="2:9" ht="30" customHeight="1" x14ac:dyDescent="0.25">
      <c r="B38" s="19"/>
      <c r="C38" s="437" t="s">
        <v>266</v>
      </c>
      <c r="D38" s="437"/>
      <c r="E38" s="437"/>
      <c r="F38" s="437"/>
      <c r="G38" s="437"/>
      <c r="H38" s="438"/>
      <c r="I38" s="438"/>
    </row>
    <row r="39" spans="2:9" ht="30" customHeight="1" x14ac:dyDescent="0.25">
      <c r="B39" s="19"/>
      <c r="C39" s="228"/>
      <c r="D39" s="228"/>
      <c r="E39" s="228"/>
      <c r="F39" s="228"/>
      <c r="G39" s="228"/>
      <c r="H39" s="438"/>
      <c r="I39" s="438"/>
    </row>
    <row r="40" spans="2:9" ht="30" customHeight="1" x14ac:dyDescent="0.25">
      <c r="B40" s="19"/>
      <c r="C40" s="228"/>
      <c r="D40" s="228"/>
      <c r="E40" s="228"/>
      <c r="F40" s="228"/>
      <c r="G40" s="228"/>
      <c r="H40" s="438"/>
      <c r="I40" s="438"/>
    </row>
    <row r="41" spans="2:9" ht="30" customHeight="1" x14ac:dyDescent="0.25">
      <c r="B41" s="19"/>
      <c r="C41" s="228"/>
      <c r="D41" s="228"/>
      <c r="E41" s="228"/>
      <c r="F41" s="228"/>
      <c r="G41" s="228"/>
      <c r="H41" s="438"/>
      <c r="I41" s="438"/>
    </row>
    <row r="42" spans="2:9" x14ac:dyDescent="0.25">
      <c r="B42" s="435"/>
      <c r="C42" s="20"/>
      <c r="D42" s="13"/>
      <c r="E42" s="13"/>
      <c r="F42" s="13"/>
      <c r="G42" s="20"/>
      <c r="H42" s="20"/>
      <c r="I42" s="21"/>
    </row>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 customHeight="1" x14ac:dyDescent="0.25"/>
    <row r="108" ht="15" customHeight="1" x14ac:dyDescent="0.25"/>
    <row r="109" ht="15" customHeight="1" x14ac:dyDescent="0.25"/>
    <row r="128" ht="15" customHeight="1" x14ac:dyDescent="0.25"/>
    <row r="129" ht="15" customHeight="1" x14ac:dyDescent="0.25"/>
    <row r="130" ht="15" customHeight="1" x14ac:dyDescent="0.25"/>
    <row r="131" ht="15" customHeight="1" x14ac:dyDescent="0.25"/>
    <row r="132" ht="15" customHeight="1" x14ac:dyDescent="0.25"/>
    <row r="142" s="37" customFormat="1" ht="15" x14ac:dyDescent="0.25"/>
    <row r="144" s="35" customFormat="1" ht="45" customHeight="1" x14ac:dyDescent="0.25"/>
    <row r="145" ht="45" customHeight="1" x14ac:dyDescent="0.25"/>
    <row r="146" ht="45" customHeight="1" x14ac:dyDescent="0.25"/>
    <row r="147" ht="45" customHeight="1" x14ac:dyDescent="0.25"/>
    <row r="148" ht="45" customHeight="1" x14ac:dyDescent="0.25"/>
    <row r="149" ht="45" customHeight="1" x14ac:dyDescent="0.25"/>
    <row r="154" ht="45" customHeight="1" x14ac:dyDescent="0.25"/>
    <row r="155" ht="45" customHeight="1" x14ac:dyDescent="0.25"/>
    <row r="156" ht="45" customHeight="1" x14ac:dyDescent="0.25"/>
    <row r="157" ht="45" customHeight="1" x14ac:dyDescent="0.25"/>
    <row r="158" ht="45" customHeight="1" x14ac:dyDescent="0.25"/>
    <row r="206" s="37" customFormat="1" ht="15" x14ac:dyDescent="0.25"/>
    <row r="212" ht="45" customHeight="1" x14ac:dyDescent="0.25"/>
    <row r="213" ht="45" customHeight="1" x14ac:dyDescent="0.25"/>
    <row r="214" ht="45" customHeight="1" x14ac:dyDescent="0.25"/>
    <row r="215" ht="45" customHeight="1" x14ac:dyDescent="0.25"/>
    <row r="216" ht="45" customHeight="1" x14ac:dyDescent="0.25"/>
    <row r="217" ht="45" customHeight="1" x14ac:dyDescent="0.25"/>
    <row r="222" ht="45" customHeight="1" x14ac:dyDescent="0.25"/>
    <row r="223" ht="45" customHeight="1" x14ac:dyDescent="0.25"/>
    <row r="224" ht="45" customHeight="1" x14ac:dyDescent="0.25"/>
    <row r="225" spans="2:9" ht="45" customHeight="1" x14ac:dyDescent="0.25"/>
    <row r="226" spans="2:9" ht="45" customHeight="1" x14ac:dyDescent="0.25"/>
    <row r="227" spans="2:9" x14ac:dyDescent="0.25">
      <c r="B227" s="41"/>
      <c r="C227" s="41"/>
      <c r="D227" s="41"/>
      <c r="E227" s="41"/>
      <c r="F227" s="41"/>
      <c r="G227" s="41"/>
      <c r="H227" s="41"/>
      <c r="I227" s="17"/>
    </row>
    <row r="228" spans="2:9" ht="15" x14ac:dyDescent="0.25">
      <c r="B228"/>
      <c r="C228"/>
      <c r="D228"/>
      <c r="E228"/>
      <c r="F228"/>
      <c r="G228"/>
      <c r="H228"/>
      <c r="I228"/>
    </row>
    <row r="229" spans="2:9" ht="15" customHeight="1" x14ac:dyDescent="0.25">
      <c r="B229"/>
      <c r="C229"/>
      <c r="D229"/>
      <c r="E229"/>
      <c r="F229"/>
      <c r="G229"/>
      <c r="H229"/>
      <c r="I229"/>
    </row>
    <row r="230" spans="2:9" ht="15" x14ac:dyDescent="0.25">
      <c r="B230"/>
      <c r="C230"/>
      <c r="D230"/>
      <c r="E230"/>
      <c r="F230"/>
      <c r="G230"/>
      <c r="H230"/>
      <c r="I230"/>
    </row>
    <row r="231" spans="2:9" ht="15.75" customHeight="1" x14ac:dyDescent="0.25">
      <c r="B231"/>
      <c r="C231"/>
      <c r="D231"/>
      <c r="E231"/>
      <c r="F231"/>
      <c r="G231"/>
      <c r="H231"/>
      <c r="I231"/>
    </row>
    <row r="232" spans="2:9" ht="15" x14ac:dyDescent="0.25">
      <c r="B232"/>
      <c r="C232"/>
      <c r="D232"/>
      <c r="E232"/>
      <c r="F232"/>
      <c r="G232"/>
      <c r="H232"/>
      <c r="I232"/>
    </row>
    <row r="233" spans="2:9" ht="15.75" customHeight="1" x14ac:dyDescent="0.25">
      <c r="B233"/>
      <c r="C233"/>
      <c r="D233"/>
      <c r="E233"/>
      <c r="F233"/>
      <c r="G233"/>
      <c r="H233"/>
      <c r="I233"/>
    </row>
    <row r="234" spans="2:9" ht="15.75" customHeight="1" x14ac:dyDescent="0.25">
      <c r="B234"/>
      <c r="C234"/>
      <c r="D234"/>
      <c r="E234"/>
      <c r="F234"/>
      <c r="G234"/>
      <c r="H234"/>
      <c r="I234"/>
    </row>
    <row r="235" spans="2:9" ht="15.75" customHeight="1" x14ac:dyDescent="0.25">
      <c r="B235"/>
      <c r="C235"/>
      <c r="D235"/>
      <c r="E235"/>
      <c r="F235"/>
      <c r="G235"/>
      <c r="H235"/>
      <c r="I235"/>
    </row>
    <row r="236" spans="2:9" ht="15.75" customHeight="1" x14ac:dyDescent="0.25">
      <c r="B236"/>
      <c r="C236"/>
      <c r="D236"/>
      <c r="E236"/>
      <c r="F236"/>
      <c r="G236"/>
      <c r="H236"/>
      <c r="I236"/>
    </row>
    <row r="237" spans="2:9" ht="15.75" customHeight="1" x14ac:dyDescent="0.25">
      <c r="B237"/>
      <c r="C237"/>
      <c r="D237"/>
      <c r="E237"/>
      <c r="F237"/>
      <c r="G237"/>
      <c r="H237"/>
      <c r="I237"/>
    </row>
    <row r="238" spans="2:9" ht="15.75" customHeight="1" x14ac:dyDescent="0.25">
      <c r="B238"/>
      <c r="C238"/>
      <c r="D238"/>
      <c r="E238"/>
      <c r="F238"/>
      <c r="G238"/>
      <c r="H238"/>
      <c r="I238"/>
    </row>
    <row r="239" spans="2:9" ht="15.75" customHeight="1" x14ac:dyDescent="0.25">
      <c r="B239"/>
      <c r="C239"/>
      <c r="D239"/>
      <c r="E239"/>
      <c r="F239"/>
      <c r="G239"/>
      <c r="H239"/>
      <c r="I239"/>
    </row>
    <row r="240" spans="2:9" ht="15.75" customHeight="1" x14ac:dyDescent="0.25">
      <c r="B240"/>
      <c r="C240"/>
      <c r="D240"/>
      <c r="E240"/>
      <c r="F240"/>
      <c r="G240"/>
      <c r="H240"/>
      <c r="I240"/>
    </row>
    <row r="241" spans="2:9" ht="15.75" customHeight="1" x14ac:dyDescent="0.25">
      <c r="B241"/>
      <c r="C241"/>
      <c r="D241"/>
      <c r="E241"/>
      <c r="F241"/>
      <c r="G241"/>
      <c r="H241"/>
      <c r="I241"/>
    </row>
    <row r="242" spans="2:9" ht="15.75" customHeight="1" x14ac:dyDescent="0.25">
      <c r="B242"/>
      <c r="C242"/>
      <c r="D242"/>
      <c r="E242"/>
      <c r="F242"/>
      <c r="G242"/>
      <c r="H242"/>
      <c r="I242"/>
    </row>
    <row r="243" spans="2:9" ht="15.75" customHeight="1" x14ac:dyDescent="0.25">
      <c r="B243"/>
      <c r="C243"/>
      <c r="D243"/>
      <c r="E243"/>
      <c r="F243"/>
      <c r="G243"/>
      <c r="H243"/>
      <c r="I243"/>
    </row>
    <row r="244" spans="2:9" ht="15.75" customHeight="1" x14ac:dyDescent="0.25">
      <c r="B244"/>
      <c r="C244"/>
      <c r="D244"/>
      <c r="E244"/>
      <c r="F244"/>
      <c r="G244"/>
      <c r="H244"/>
      <c r="I244"/>
    </row>
    <row r="245" spans="2:9" ht="15" x14ac:dyDescent="0.25">
      <c r="B245"/>
      <c r="C245"/>
      <c r="D245"/>
      <c r="E245"/>
      <c r="F245"/>
      <c r="G245"/>
      <c r="H245"/>
      <c r="I245"/>
    </row>
    <row r="246" spans="2:9" ht="15.75" customHeight="1" x14ac:dyDescent="0.25">
      <c r="B246"/>
      <c r="C246"/>
      <c r="D246"/>
      <c r="E246"/>
      <c r="F246"/>
      <c r="G246"/>
      <c r="H246"/>
      <c r="I246"/>
    </row>
    <row r="247" spans="2:9" ht="15.75" customHeight="1" x14ac:dyDescent="0.25">
      <c r="B247"/>
      <c r="C247"/>
      <c r="D247"/>
      <c r="E247"/>
      <c r="F247"/>
      <c r="G247"/>
      <c r="H247"/>
      <c r="I247"/>
    </row>
    <row r="248" spans="2:9" ht="15.75" customHeight="1" x14ac:dyDescent="0.25">
      <c r="B248"/>
      <c r="C248"/>
      <c r="D248"/>
      <c r="E248"/>
      <c r="F248"/>
      <c r="G248"/>
      <c r="H248"/>
      <c r="I248"/>
    </row>
    <row r="249" spans="2:9" ht="15.75" customHeight="1" x14ac:dyDescent="0.25">
      <c r="B249"/>
      <c r="C249"/>
      <c r="D249"/>
      <c r="E249"/>
      <c r="F249"/>
      <c r="G249"/>
      <c r="H249"/>
      <c r="I249"/>
    </row>
    <row r="250" spans="2:9" ht="15.75" customHeight="1" x14ac:dyDescent="0.25">
      <c r="B250"/>
      <c r="C250"/>
      <c r="D250"/>
      <c r="E250"/>
      <c r="F250"/>
      <c r="G250"/>
      <c r="H250"/>
      <c r="I250"/>
    </row>
    <row r="251" spans="2:9" ht="15" x14ac:dyDescent="0.25">
      <c r="B251"/>
      <c r="C251"/>
      <c r="D251"/>
      <c r="E251"/>
      <c r="F251"/>
      <c r="G251"/>
      <c r="H251"/>
      <c r="I251"/>
    </row>
    <row r="252" spans="2:9" ht="15" x14ac:dyDescent="0.25">
      <c r="B252"/>
      <c r="C252"/>
      <c r="D252"/>
      <c r="E252"/>
      <c r="F252"/>
      <c r="G252"/>
      <c r="H252"/>
      <c r="I252"/>
    </row>
    <row r="253" spans="2:9" ht="15" x14ac:dyDescent="0.25">
      <c r="B253"/>
      <c r="C253"/>
      <c r="D253"/>
      <c r="E253"/>
      <c r="F253"/>
      <c r="G253"/>
      <c r="H253"/>
      <c r="I253"/>
    </row>
    <row r="254" spans="2:9" ht="15" x14ac:dyDescent="0.25">
      <c r="B254"/>
      <c r="C254"/>
      <c r="D254"/>
      <c r="E254"/>
      <c r="F254"/>
      <c r="G254"/>
      <c r="H254"/>
      <c r="I254"/>
    </row>
    <row r="255" spans="2:9" ht="15" x14ac:dyDescent="0.25">
      <c r="B255"/>
      <c r="C255"/>
      <c r="D255"/>
      <c r="E255"/>
      <c r="F255"/>
      <c r="G255"/>
      <c r="H255"/>
      <c r="I255"/>
    </row>
    <row r="256" spans="2:9" ht="15" x14ac:dyDescent="0.25">
      <c r="B256"/>
      <c r="C256"/>
      <c r="D256"/>
      <c r="E256"/>
      <c r="F256"/>
      <c r="G256"/>
      <c r="H256"/>
      <c r="I256"/>
    </row>
    <row r="257" spans="2:9" ht="15" x14ac:dyDescent="0.25">
      <c r="B257"/>
      <c r="C257"/>
      <c r="D257"/>
      <c r="E257"/>
      <c r="F257"/>
      <c r="G257"/>
      <c r="H257"/>
      <c r="I257"/>
    </row>
    <row r="258" spans="2:9" ht="15" x14ac:dyDescent="0.25">
      <c r="B258"/>
      <c r="C258"/>
      <c r="D258"/>
      <c r="E258"/>
      <c r="F258"/>
      <c r="G258"/>
      <c r="H258"/>
      <c r="I258"/>
    </row>
    <row r="259" spans="2:9" ht="15" x14ac:dyDescent="0.25">
      <c r="B259"/>
      <c r="C259"/>
      <c r="D259"/>
      <c r="E259"/>
      <c r="F259"/>
      <c r="G259"/>
      <c r="H259"/>
      <c r="I259"/>
    </row>
    <row r="260" spans="2:9" ht="15" x14ac:dyDescent="0.25">
      <c r="B260"/>
      <c r="C260"/>
      <c r="D260"/>
      <c r="E260"/>
      <c r="F260"/>
      <c r="G260"/>
      <c r="H260"/>
      <c r="I260"/>
    </row>
    <row r="261" spans="2:9" ht="15" x14ac:dyDescent="0.25">
      <c r="B261"/>
      <c r="C261"/>
      <c r="D261"/>
      <c r="E261"/>
      <c r="F261"/>
      <c r="G261"/>
      <c r="H261"/>
      <c r="I261"/>
    </row>
    <row r="262" spans="2:9" ht="15" x14ac:dyDescent="0.25">
      <c r="B262"/>
      <c r="C262"/>
      <c r="D262"/>
      <c r="E262"/>
      <c r="F262"/>
      <c r="G262"/>
      <c r="H262"/>
      <c r="I262"/>
    </row>
    <row r="263" spans="2:9" ht="15" x14ac:dyDescent="0.25">
      <c r="B263"/>
      <c r="C263"/>
      <c r="D263"/>
      <c r="E263"/>
      <c r="F263"/>
      <c r="G263"/>
      <c r="H263"/>
      <c r="I263"/>
    </row>
    <row r="264" spans="2:9" ht="15.75" customHeight="1" x14ac:dyDescent="0.25">
      <c r="B264"/>
      <c r="C264"/>
      <c r="D264"/>
      <c r="E264"/>
      <c r="F264"/>
      <c r="G264"/>
      <c r="H264"/>
      <c r="I264"/>
    </row>
    <row r="265" spans="2:9" ht="15" x14ac:dyDescent="0.25">
      <c r="B265"/>
      <c r="C265"/>
      <c r="D265"/>
      <c r="E265"/>
      <c r="F265"/>
      <c r="G265"/>
      <c r="H265"/>
      <c r="I265"/>
    </row>
    <row r="266" spans="2:9" ht="15" customHeight="1" x14ac:dyDescent="0.25">
      <c r="B266"/>
      <c r="C266"/>
      <c r="D266"/>
      <c r="E266"/>
      <c r="F266"/>
      <c r="G266"/>
      <c r="H266"/>
      <c r="I266"/>
    </row>
    <row r="278" ht="45.75" customHeight="1" x14ac:dyDescent="0.25"/>
    <row r="288" ht="27" customHeight="1" x14ac:dyDescent="0.25"/>
    <row r="289" ht="27" customHeight="1" x14ac:dyDescent="0.25"/>
    <row r="290" ht="27" customHeight="1" x14ac:dyDescent="0.25"/>
    <row r="291" ht="27" customHeight="1" x14ac:dyDescent="0.25"/>
    <row r="293" ht="27" customHeight="1" x14ac:dyDescent="0.25"/>
    <row r="418" ht="15.75" customHeight="1" x14ac:dyDescent="0.25"/>
    <row r="421" ht="15.75" customHeight="1" x14ac:dyDescent="0.25"/>
    <row r="423" ht="15.75" customHeight="1" x14ac:dyDescent="0.25"/>
    <row r="424" ht="15.75" customHeight="1" x14ac:dyDescent="0.25"/>
    <row r="425" ht="15.75" customHeight="1" x14ac:dyDescent="0.25"/>
    <row r="426" ht="27" customHeight="1" x14ac:dyDescent="0.25"/>
    <row r="430" ht="15.75" customHeight="1" x14ac:dyDescent="0.25"/>
    <row r="441" ht="15" customHeight="1" x14ac:dyDescent="0.25"/>
    <row r="443" ht="15.75" customHeight="1" x14ac:dyDescent="0.25"/>
    <row r="445" ht="38.25" customHeight="1" x14ac:dyDescent="0.25"/>
    <row r="446" ht="52.5" customHeight="1" x14ac:dyDescent="0.25"/>
    <row r="447" ht="15.75" customHeight="1" x14ac:dyDescent="0.25"/>
    <row r="448" ht="15.75" customHeight="1" x14ac:dyDescent="0.25"/>
    <row r="449" spans="2:9" ht="15.75" customHeight="1" x14ac:dyDescent="0.25"/>
    <row r="450" spans="2:9" ht="15.75" customHeight="1" x14ac:dyDescent="0.25"/>
    <row r="451" spans="2:9" ht="15.75" customHeight="1" x14ac:dyDescent="0.25"/>
    <row r="452" spans="2:9" ht="15.75" customHeight="1" x14ac:dyDescent="0.25"/>
    <row r="453" spans="2:9" ht="15.75" customHeight="1" x14ac:dyDescent="0.25"/>
    <row r="454" spans="2:9" ht="15.75" customHeight="1" x14ac:dyDescent="0.25"/>
    <row r="455" spans="2:9" ht="15.75" customHeight="1" x14ac:dyDescent="0.25"/>
    <row r="456" spans="2:9" ht="15.75" customHeight="1" x14ac:dyDescent="0.25"/>
    <row r="459" spans="2:9" ht="9" customHeight="1" x14ac:dyDescent="0.25"/>
    <row r="460" spans="2:9" s="52" customFormat="1" ht="16.5" customHeight="1" x14ac:dyDescent="0.25">
      <c r="B460" s="1"/>
      <c r="C460" s="1"/>
      <c r="D460" s="1"/>
      <c r="E460" s="1"/>
      <c r="F460" s="1"/>
      <c r="G460" s="1"/>
      <c r="H460" s="1"/>
      <c r="I460" s="1"/>
    </row>
    <row r="461" spans="2:9" ht="48" customHeight="1" x14ac:dyDescent="0.25"/>
    <row r="462" spans="2:9" s="52" customFormat="1" ht="33.75" customHeight="1" x14ac:dyDescent="0.25">
      <c r="B462" s="1"/>
      <c r="C462" s="1"/>
      <c r="D462" s="1"/>
      <c r="E462" s="1"/>
      <c r="F462" s="1"/>
      <c r="G462" s="1"/>
      <c r="H462" s="1"/>
      <c r="I462" s="1"/>
    </row>
    <row r="463" spans="2:9" s="52" customFormat="1" ht="16.5" customHeight="1" x14ac:dyDescent="0.25">
      <c r="B463" s="1"/>
      <c r="C463" s="1"/>
      <c r="D463" s="1"/>
      <c r="E463" s="1"/>
      <c r="F463" s="1"/>
      <c r="G463" s="1"/>
      <c r="H463" s="1"/>
      <c r="I463" s="1"/>
    </row>
    <row r="466" ht="8.25" customHeight="1" x14ac:dyDescent="0.25"/>
    <row r="467" ht="16.5" customHeight="1" x14ac:dyDescent="0.25"/>
    <row r="468" ht="16.5" customHeight="1" x14ac:dyDescent="0.25"/>
    <row r="469" ht="16.5" customHeight="1" x14ac:dyDescent="0.25"/>
    <row r="472" ht="8.25" customHeight="1" x14ac:dyDescent="0.25"/>
    <row r="476" ht="32.25" customHeight="1" x14ac:dyDescent="0.25"/>
    <row r="478" ht="51" customHeight="1" x14ac:dyDescent="0.25"/>
  </sheetData>
  <sheetProtection sheet="1" selectLockedCells="1"/>
  <mergeCells count="32">
    <mergeCell ref="C41:G41"/>
    <mergeCell ref="H41:I41"/>
    <mergeCell ref="C40:G40"/>
    <mergeCell ref="H40:I40"/>
    <mergeCell ref="C38:G38"/>
    <mergeCell ref="D20:I23"/>
    <mergeCell ref="B20:C20"/>
    <mergeCell ref="H38:I38"/>
    <mergeCell ref="C39:G39"/>
    <mergeCell ref="H39:I39"/>
    <mergeCell ref="C37:G37"/>
    <mergeCell ref="B25:I25"/>
    <mergeCell ref="B29:I29"/>
    <mergeCell ref="B35:D35"/>
    <mergeCell ref="E35:F35"/>
    <mergeCell ref="B3:I3"/>
    <mergeCell ref="B12:C12"/>
    <mergeCell ref="B14:C14"/>
    <mergeCell ref="B16:C16"/>
    <mergeCell ref="B18:C18"/>
    <mergeCell ref="D12:I12"/>
    <mergeCell ref="D14:I14"/>
    <mergeCell ref="D18:I18"/>
    <mergeCell ref="D16:I16"/>
    <mergeCell ref="B4:I9"/>
    <mergeCell ref="B26:I26"/>
    <mergeCell ref="D31:I31"/>
    <mergeCell ref="B31:C31"/>
    <mergeCell ref="B28:I28"/>
    <mergeCell ref="H37:I37"/>
    <mergeCell ref="E34:F34"/>
    <mergeCell ref="B34:D34"/>
  </mergeCells>
  <printOptions horizontalCentered="1"/>
  <pageMargins left="0.7" right="0.7" top="0.75" bottom="0.75" header="0.3" footer="0.3"/>
  <pageSetup paperSize="9" scale="90" fitToHeight="0" orientation="portrait" horizontalDpi="300" verticalDpi="300" r:id="rId1"/>
  <headerFooter>
    <oddHeader>&amp;R&amp;8Dossier de demande de subvention 2020
Ville de Courbevoie</oddHeader>
    <oddFooter>&amp;R&amp;P/&amp;N</oddFooter>
  </headerFooter>
  <rowBreaks count="6" manualBreakCount="6">
    <brk id="42" min="1" max="8" man="1"/>
    <brk id="46" min="1" max="8" man="1"/>
    <brk id="86" min="1" max="8" man="1"/>
    <brk id="133" min="1" max="8" man="1"/>
    <brk id="135" min="1" max="8" man="1"/>
    <brk id="181" min="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B2:I29"/>
  <sheetViews>
    <sheetView showGridLines="0" view="pageBreakPreview" zoomScale="90" zoomScaleNormal="100" zoomScaleSheetLayoutView="90" workbookViewId="0">
      <selection activeCell="D5" sqref="D5"/>
    </sheetView>
  </sheetViews>
  <sheetFormatPr baseColWidth="10" defaultRowHeight="15" x14ac:dyDescent="0.25"/>
  <cols>
    <col min="1" max="1" width="7" customWidth="1"/>
    <col min="4" max="5" width="14.42578125" bestFit="1" customWidth="1"/>
  </cols>
  <sheetData>
    <row r="2" spans="2:9" ht="15.75" x14ac:dyDescent="0.25">
      <c r="B2" s="23" t="s">
        <v>138</v>
      </c>
      <c r="D2" s="45"/>
      <c r="E2" s="45"/>
      <c r="F2" s="45"/>
      <c r="G2" s="45"/>
      <c r="H2" s="45"/>
      <c r="I2" s="45"/>
    </row>
    <row r="3" spans="2:9" ht="32.25" customHeight="1" x14ac:dyDescent="0.25">
      <c r="B3" s="391" t="s">
        <v>139</v>
      </c>
      <c r="C3" s="392"/>
      <c r="D3" s="392"/>
      <c r="E3" s="392"/>
      <c r="F3" s="392"/>
      <c r="G3" s="392"/>
      <c r="H3" s="392"/>
      <c r="I3" s="392"/>
    </row>
    <row r="5" spans="2:9" ht="15.75" x14ac:dyDescent="0.25">
      <c r="B5" s="393" t="s">
        <v>134</v>
      </c>
      <c r="C5" s="394"/>
      <c r="D5" s="81"/>
      <c r="E5" s="82"/>
      <c r="F5" s="395" t="s">
        <v>134</v>
      </c>
      <c r="G5" s="394"/>
      <c r="H5" s="81"/>
      <c r="I5" s="83"/>
    </row>
    <row r="6" spans="2:9" ht="15.75" x14ac:dyDescent="0.25">
      <c r="B6" s="84"/>
      <c r="C6" s="44"/>
      <c r="D6" s="42" t="s">
        <v>32</v>
      </c>
      <c r="E6" s="43" t="s">
        <v>33</v>
      </c>
      <c r="F6" s="10"/>
      <c r="G6" s="10"/>
      <c r="H6" s="42" t="s">
        <v>32</v>
      </c>
      <c r="I6" s="85" t="s">
        <v>33</v>
      </c>
    </row>
    <row r="7" spans="2:9" ht="15.75" x14ac:dyDescent="0.25">
      <c r="B7" s="396" t="s">
        <v>110</v>
      </c>
      <c r="C7" s="397"/>
      <c r="D7" s="397"/>
      <c r="E7" s="397"/>
      <c r="F7" s="398" t="s">
        <v>122</v>
      </c>
      <c r="G7" s="397"/>
      <c r="H7" s="399"/>
      <c r="I7" s="400"/>
    </row>
    <row r="8" spans="2:9" ht="15.75" x14ac:dyDescent="0.25">
      <c r="B8" s="380" t="s">
        <v>118</v>
      </c>
      <c r="C8" s="381"/>
      <c r="D8" s="70"/>
      <c r="E8" s="71"/>
      <c r="F8" s="389" t="s">
        <v>123</v>
      </c>
      <c r="G8" s="390"/>
      <c r="H8" s="47">
        <f>SUM(H10:H13)</f>
        <v>0</v>
      </c>
      <c r="I8" s="86">
        <f>SUM(I10:I13)</f>
        <v>0</v>
      </c>
    </row>
    <row r="9" spans="2:9" ht="15.75" x14ac:dyDescent="0.25">
      <c r="B9" s="380" t="s">
        <v>119</v>
      </c>
      <c r="C9" s="381"/>
      <c r="D9" s="72"/>
      <c r="E9" s="73"/>
      <c r="F9" s="387" t="s">
        <v>129</v>
      </c>
      <c r="G9" s="388"/>
      <c r="H9" s="48"/>
      <c r="I9" s="87"/>
    </row>
    <row r="10" spans="2:9" ht="15.75" x14ac:dyDescent="0.25">
      <c r="B10" s="380" t="s">
        <v>120</v>
      </c>
      <c r="C10" s="381"/>
      <c r="D10" s="72"/>
      <c r="E10" s="73"/>
      <c r="F10" s="382" t="s">
        <v>130</v>
      </c>
      <c r="G10" s="382"/>
      <c r="H10" s="72"/>
      <c r="I10" s="88"/>
    </row>
    <row r="11" spans="2:9" ht="15.75" x14ac:dyDescent="0.25">
      <c r="B11" s="380" t="s">
        <v>111</v>
      </c>
      <c r="C11" s="381"/>
      <c r="D11" s="72"/>
      <c r="E11" s="73"/>
      <c r="F11" s="382" t="s">
        <v>131</v>
      </c>
      <c r="G11" s="382"/>
      <c r="H11" s="72"/>
      <c r="I11" s="89"/>
    </row>
    <row r="12" spans="2:9" ht="15.75" x14ac:dyDescent="0.25">
      <c r="B12" s="380" t="s">
        <v>112</v>
      </c>
      <c r="C12" s="381"/>
      <c r="D12" s="72"/>
      <c r="E12" s="73"/>
      <c r="F12" s="382" t="s">
        <v>132</v>
      </c>
      <c r="G12" s="382"/>
      <c r="H12" s="78"/>
      <c r="I12" s="88"/>
    </row>
    <row r="13" spans="2:9" ht="24" customHeight="1" x14ac:dyDescent="0.25">
      <c r="B13" s="383" t="s">
        <v>113</v>
      </c>
      <c r="C13" s="384"/>
      <c r="D13" s="74"/>
      <c r="E13" s="75"/>
      <c r="F13" s="385" t="s">
        <v>133</v>
      </c>
      <c r="G13" s="386"/>
      <c r="H13" s="76"/>
      <c r="I13" s="90"/>
    </row>
    <row r="14" spans="2:9" ht="31.5" customHeight="1" x14ac:dyDescent="0.25">
      <c r="B14" s="380" t="s">
        <v>121</v>
      </c>
      <c r="C14" s="381"/>
      <c r="D14" s="70"/>
      <c r="E14" s="71"/>
      <c r="F14" s="381" t="s">
        <v>124</v>
      </c>
      <c r="G14" s="381"/>
      <c r="H14" s="70"/>
      <c r="I14" s="91"/>
    </row>
    <row r="15" spans="2:9" ht="22.5" customHeight="1" x14ac:dyDescent="0.25">
      <c r="B15" s="380" t="s">
        <v>114</v>
      </c>
      <c r="C15" s="381"/>
      <c r="D15" s="72"/>
      <c r="E15" s="73"/>
      <c r="F15" s="381" t="s">
        <v>125</v>
      </c>
      <c r="G15" s="381"/>
      <c r="H15" s="72"/>
      <c r="I15" s="92"/>
    </row>
    <row r="16" spans="2:9" ht="27.75" customHeight="1" x14ac:dyDescent="0.25">
      <c r="B16" s="380" t="s">
        <v>115</v>
      </c>
      <c r="C16" s="381"/>
      <c r="D16" s="72"/>
      <c r="E16" s="73"/>
      <c r="F16" s="381" t="s">
        <v>126</v>
      </c>
      <c r="G16" s="381"/>
      <c r="H16" s="72"/>
      <c r="I16" s="92"/>
    </row>
    <row r="17" spans="2:9" ht="15.75" x14ac:dyDescent="0.25">
      <c r="B17" s="380" t="s">
        <v>116</v>
      </c>
      <c r="C17" s="381"/>
      <c r="D17" s="72"/>
      <c r="E17" s="73"/>
      <c r="F17" s="381" t="s">
        <v>127</v>
      </c>
      <c r="G17" s="381"/>
      <c r="H17" s="72"/>
      <c r="I17" s="92"/>
    </row>
    <row r="18" spans="2:9" ht="25.5" customHeight="1" x14ac:dyDescent="0.25">
      <c r="B18" s="377" t="s">
        <v>117</v>
      </c>
      <c r="C18" s="378"/>
      <c r="D18" s="76"/>
      <c r="E18" s="77"/>
      <c r="F18" s="378" t="s">
        <v>128</v>
      </c>
      <c r="G18" s="378"/>
      <c r="H18" s="74"/>
      <c r="I18" s="90"/>
    </row>
    <row r="19" spans="2:9" ht="15.75" x14ac:dyDescent="0.25">
      <c r="B19" s="93" t="s">
        <v>70</v>
      </c>
      <c r="C19" s="94"/>
      <c r="D19" s="95">
        <f>SUM(D10:D18)</f>
        <v>0</v>
      </c>
      <c r="E19" s="95">
        <f>SUM(E10:E18)</f>
        <v>0</v>
      </c>
      <c r="F19" s="96" t="s">
        <v>70</v>
      </c>
      <c r="G19" s="97"/>
      <c r="H19" s="98">
        <f>SUM(H10:H18)</f>
        <v>0</v>
      </c>
      <c r="I19" s="99">
        <f>SUM(I10:I18)</f>
        <v>0</v>
      </c>
    </row>
    <row r="20" spans="2:9" ht="15.75" x14ac:dyDescent="0.25">
      <c r="B20" s="1"/>
      <c r="C20" s="1"/>
      <c r="D20" s="1"/>
      <c r="E20" s="1"/>
      <c r="F20" s="1"/>
      <c r="G20" s="1"/>
      <c r="H20" s="1"/>
      <c r="I20" s="1"/>
    </row>
    <row r="21" spans="2:9" ht="15.75" x14ac:dyDescent="0.25">
      <c r="B21" s="1"/>
      <c r="C21" s="1"/>
      <c r="D21" s="1"/>
      <c r="E21" s="1"/>
      <c r="F21" s="1"/>
      <c r="G21" s="1"/>
      <c r="H21" s="1"/>
      <c r="I21" s="1"/>
    </row>
    <row r="22" spans="2:9" ht="15.75" x14ac:dyDescent="0.25">
      <c r="B22" s="23" t="s">
        <v>135</v>
      </c>
      <c r="C22" s="1"/>
      <c r="D22" s="1"/>
      <c r="E22" s="1"/>
      <c r="F22" s="1"/>
      <c r="G22" s="1"/>
      <c r="H22" s="1"/>
      <c r="I22" s="1"/>
    </row>
    <row r="23" spans="2:9" ht="15.75" x14ac:dyDescent="0.25">
      <c r="B23" s="1"/>
      <c r="C23" s="1"/>
      <c r="D23" s="1"/>
      <c r="E23" s="1"/>
      <c r="F23" s="1"/>
      <c r="G23" s="1"/>
      <c r="H23" s="1"/>
      <c r="I23" s="1"/>
    </row>
    <row r="24" spans="2:9" ht="15.75" x14ac:dyDescent="0.25">
      <c r="B24" s="1" t="s">
        <v>136</v>
      </c>
      <c r="C24" s="1"/>
      <c r="D24" s="1"/>
      <c r="E24" s="209"/>
      <c r="F24" s="209"/>
      <c r="G24" s="209"/>
      <c r="H24" s="209"/>
      <c r="I24" s="209"/>
    </row>
    <row r="25" spans="2:9" ht="15.75" x14ac:dyDescent="0.25">
      <c r="B25" s="1"/>
      <c r="C25" s="1"/>
      <c r="D25" s="1"/>
      <c r="E25" s="28"/>
      <c r="F25" s="28"/>
      <c r="G25" s="28"/>
      <c r="H25" s="28"/>
      <c r="I25" s="28"/>
    </row>
    <row r="26" spans="2:9" ht="15.75" x14ac:dyDescent="0.25">
      <c r="B26" s="1" t="s">
        <v>137</v>
      </c>
      <c r="C26" s="1"/>
      <c r="D26" s="1"/>
      <c r="E26" s="379"/>
      <c r="F26" s="379"/>
      <c r="G26" s="379"/>
      <c r="H26" s="379"/>
      <c r="I26" s="379"/>
    </row>
    <row r="27" spans="2:9" ht="15.75" x14ac:dyDescent="0.25">
      <c r="B27" s="1"/>
      <c r="C27" s="1"/>
      <c r="D27" s="1"/>
      <c r="E27" s="1"/>
      <c r="F27" s="1"/>
      <c r="G27" s="1"/>
      <c r="H27" s="1"/>
      <c r="I27" s="1"/>
    </row>
    <row r="29" spans="2:9" x14ac:dyDescent="0.25">
      <c r="H29" s="45"/>
    </row>
  </sheetData>
  <sheetProtection sheet="1" selectLockedCells="1"/>
  <mergeCells count="29">
    <mergeCell ref="B8:C8"/>
    <mergeCell ref="F8:G8"/>
    <mergeCell ref="B3:I3"/>
    <mergeCell ref="B5:C5"/>
    <mergeCell ref="F5:G5"/>
    <mergeCell ref="B7:E7"/>
    <mergeCell ref="F7:I7"/>
    <mergeCell ref="B9:C9"/>
    <mergeCell ref="F9:G9"/>
    <mergeCell ref="B10:C10"/>
    <mergeCell ref="F10:G10"/>
    <mergeCell ref="B11:C11"/>
    <mergeCell ref="F11:G11"/>
    <mergeCell ref="B12:C12"/>
    <mergeCell ref="F12:G12"/>
    <mergeCell ref="B13:C13"/>
    <mergeCell ref="F13:G13"/>
    <mergeCell ref="B14:C14"/>
    <mergeCell ref="F14:G14"/>
    <mergeCell ref="B18:C18"/>
    <mergeCell ref="F18:G18"/>
    <mergeCell ref="E24:I24"/>
    <mergeCell ref="E26:I26"/>
    <mergeCell ref="B15:C15"/>
    <mergeCell ref="F15:G15"/>
    <mergeCell ref="B16:C16"/>
    <mergeCell ref="F16:G16"/>
    <mergeCell ref="B17:C17"/>
    <mergeCell ref="F17:G17"/>
  </mergeCells>
  <pageMargins left="0.7" right="0.7" top="0.75" bottom="0.75" header="0.3" footer="0.3"/>
  <pageSetup paperSize="9" scale="89" orientation="portrait" horizontalDpi="300" verticalDpi="300" r:id="rId1"/>
  <headerFooter>
    <oddHeader>&amp;R&amp;8Dossier de demande de subvention 2020
Ville de Courbevoie</oddHead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B2:I46"/>
  <sheetViews>
    <sheetView showGridLines="0" view="pageBreakPreview" zoomScale="90" zoomScaleNormal="100" zoomScaleSheetLayoutView="90" workbookViewId="0">
      <selection activeCell="E4" sqref="E4"/>
    </sheetView>
  </sheetViews>
  <sheetFormatPr baseColWidth="10" defaultRowHeight="15" x14ac:dyDescent="0.25"/>
  <cols>
    <col min="1" max="1" width="7" customWidth="1"/>
    <col min="5" max="5" width="13.28515625" bestFit="1" customWidth="1"/>
    <col min="9" max="9" width="13.28515625" bestFit="1" customWidth="1"/>
  </cols>
  <sheetData>
    <row r="2" spans="2:9" ht="15.75" x14ac:dyDescent="0.25">
      <c r="B2" s="23" t="s">
        <v>217</v>
      </c>
      <c r="C2" s="23"/>
      <c r="D2" s="1"/>
      <c r="E2" s="1"/>
      <c r="F2" s="1"/>
      <c r="G2" s="1"/>
      <c r="H2" s="1"/>
      <c r="I2" s="1"/>
    </row>
    <row r="3" spans="2:9" ht="15.75" x14ac:dyDescent="0.25">
      <c r="B3" s="23"/>
      <c r="C3" s="23"/>
      <c r="D3" s="1"/>
      <c r="E3" s="1"/>
      <c r="F3" s="1"/>
      <c r="G3" s="1"/>
      <c r="H3" s="1"/>
      <c r="I3" s="1"/>
    </row>
    <row r="4" spans="2:9" ht="15.75" x14ac:dyDescent="0.25">
      <c r="B4" s="1" t="s">
        <v>71</v>
      </c>
      <c r="C4" s="1"/>
      <c r="D4" s="1"/>
      <c r="E4" s="58"/>
      <c r="F4" s="1"/>
      <c r="G4" s="1" t="s">
        <v>72</v>
      </c>
      <c r="H4" s="1"/>
      <c r="I4" s="58"/>
    </row>
    <row r="5" spans="2:9" ht="15.75" x14ac:dyDescent="0.25">
      <c r="B5" s="1"/>
      <c r="C5" s="1"/>
      <c r="D5" s="24"/>
      <c r="E5" s="1"/>
      <c r="F5" s="1"/>
      <c r="G5" s="1"/>
      <c r="H5" s="1"/>
      <c r="I5" s="24"/>
    </row>
    <row r="6" spans="2:9" x14ac:dyDescent="0.25">
      <c r="B6" s="332" t="s">
        <v>58</v>
      </c>
      <c r="C6" s="333"/>
      <c r="D6" s="333"/>
      <c r="E6" s="334"/>
      <c r="F6" s="333" t="s">
        <v>75</v>
      </c>
      <c r="G6" s="333"/>
      <c r="H6" s="333"/>
      <c r="I6" s="335"/>
    </row>
    <row r="7" spans="2:9" ht="15.75" x14ac:dyDescent="0.25">
      <c r="B7" s="337" t="s">
        <v>78</v>
      </c>
      <c r="C7" s="338"/>
      <c r="D7" s="339"/>
      <c r="E7" s="68">
        <f>SUM(E8:E11)</f>
        <v>0</v>
      </c>
      <c r="F7" s="340" t="s">
        <v>94</v>
      </c>
      <c r="G7" s="338"/>
      <c r="H7" s="339"/>
      <c r="I7" s="100">
        <f>SUM(I8:I17)</f>
        <v>0</v>
      </c>
    </row>
    <row r="8" spans="2:9" ht="15.75" x14ac:dyDescent="0.25">
      <c r="B8" s="375" t="s">
        <v>59</v>
      </c>
      <c r="C8" s="342"/>
      <c r="D8" s="342"/>
      <c r="E8" s="59"/>
      <c r="F8" s="341" t="s">
        <v>76</v>
      </c>
      <c r="G8" s="342"/>
      <c r="H8" s="342"/>
      <c r="I8" s="101"/>
    </row>
    <row r="9" spans="2:9" ht="15.75" x14ac:dyDescent="0.25">
      <c r="B9" s="376" t="s">
        <v>60</v>
      </c>
      <c r="C9" s="360"/>
      <c r="D9" s="371"/>
      <c r="E9" s="60"/>
      <c r="F9" s="359" t="s">
        <v>77</v>
      </c>
      <c r="G9" s="360"/>
      <c r="H9" s="371"/>
      <c r="I9" s="102"/>
    </row>
    <row r="10" spans="2:9" ht="15.75" x14ac:dyDescent="0.25">
      <c r="B10" s="351" t="s">
        <v>61</v>
      </c>
      <c r="C10" s="336"/>
      <c r="D10" s="336"/>
      <c r="E10" s="60"/>
      <c r="F10" s="325" t="s">
        <v>61</v>
      </c>
      <c r="G10" s="336"/>
      <c r="H10" s="336"/>
      <c r="I10" s="102"/>
    </row>
    <row r="11" spans="2:9" ht="15.75" x14ac:dyDescent="0.25">
      <c r="B11" s="351" t="s">
        <v>61</v>
      </c>
      <c r="C11" s="336"/>
      <c r="D11" s="336"/>
      <c r="E11" s="61"/>
      <c r="F11" s="325" t="s">
        <v>61</v>
      </c>
      <c r="G11" s="336"/>
      <c r="H11" s="336"/>
      <c r="I11" s="102"/>
    </row>
    <row r="12" spans="2:9" ht="15.75" x14ac:dyDescent="0.25">
      <c r="B12" s="321" t="s">
        <v>91</v>
      </c>
      <c r="C12" s="322"/>
      <c r="D12" s="322"/>
      <c r="E12" s="68">
        <f>SUM(E13:E17)</f>
        <v>0</v>
      </c>
      <c r="F12" s="325" t="s">
        <v>61</v>
      </c>
      <c r="G12" s="336"/>
      <c r="H12" s="336"/>
      <c r="I12" s="102"/>
    </row>
    <row r="13" spans="2:9" ht="15.75" x14ac:dyDescent="0.25">
      <c r="B13" s="354" t="s">
        <v>62</v>
      </c>
      <c r="C13" s="355"/>
      <c r="D13" s="356"/>
      <c r="E13" s="59"/>
      <c r="F13" s="325" t="s">
        <v>61</v>
      </c>
      <c r="G13" s="336"/>
      <c r="H13" s="336"/>
      <c r="I13" s="102"/>
    </row>
    <row r="14" spans="2:9" ht="15.75" x14ac:dyDescent="0.25">
      <c r="B14" s="343" t="s">
        <v>74</v>
      </c>
      <c r="C14" s="344"/>
      <c r="D14" s="345"/>
      <c r="E14" s="62"/>
      <c r="F14" s="325" t="s">
        <v>61</v>
      </c>
      <c r="G14" s="336"/>
      <c r="H14" s="336"/>
      <c r="I14" s="102"/>
    </row>
    <row r="15" spans="2:9" ht="15.75" x14ac:dyDescent="0.25">
      <c r="B15" s="343" t="s">
        <v>63</v>
      </c>
      <c r="C15" s="344"/>
      <c r="D15" s="345"/>
      <c r="E15" s="60"/>
      <c r="F15" s="325" t="s">
        <v>61</v>
      </c>
      <c r="G15" s="336"/>
      <c r="H15" s="336"/>
      <c r="I15" s="102"/>
    </row>
    <row r="16" spans="2:9" ht="15.75" x14ac:dyDescent="0.25">
      <c r="B16" s="343" t="s">
        <v>64</v>
      </c>
      <c r="C16" s="344"/>
      <c r="D16" s="345"/>
      <c r="E16" s="60"/>
      <c r="F16" s="325" t="s">
        <v>61</v>
      </c>
      <c r="G16" s="336"/>
      <c r="H16" s="336"/>
      <c r="I16" s="102"/>
    </row>
    <row r="17" spans="2:9" ht="15.75" x14ac:dyDescent="0.25">
      <c r="B17" s="351" t="s">
        <v>61</v>
      </c>
      <c r="C17" s="336"/>
      <c r="D17" s="336"/>
      <c r="E17" s="62"/>
      <c r="F17" s="325" t="s">
        <v>61</v>
      </c>
      <c r="G17" s="336"/>
      <c r="H17" s="336"/>
      <c r="I17" s="102"/>
    </row>
    <row r="18" spans="2:9" ht="15.75" x14ac:dyDescent="0.25">
      <c r="B18" s="321" t="s">
        <v>92</v>
      </c>
      <c r="C18" s="322"/>
      <c r="D18" s="322"/>
      <c r="E18" s="68">
        <f>SUM(E19:E25)</f>
        <v>0</v>
      </c>
      <c r="F18" s="372" t="s">
        <v>79</v>
      </c>
      <c r="G18" s="322"/>
      <c r="H18" s="361"/>
      <c r="I18" s="103">
        <f>SUM(I19:I28)</f>
        <v>0</v>
      </c>
    </row>
    <row r="19" spans="2:9" ht="15.75" x14ac:dyDescent="0.25">
      <c r="B19" s="354" t="s">
        <v>86</v>
      </c>
      <c r="C19" s="355"/>
      <c r="D19" s="356"/>
      <c r="E19" s="63"/>
      <c r="F19" s="189" t="s">
        <v>80</v>
      </c>
      <c r="G19" s="189"/>
      <c r="H19" s="186"/>
      <c r="I19" s="104"/>
    </row>
    <row r="20" spans="2:9" ht="15.75" x14ac:dyDescent="0.25">
      <c r="B20" s="343" t="s">
        <v>87</v>
      </c>
      <c r="C20" s="344"/>
      <c r="D20" s="345"/>
      <c r="E20" s="64"/>
      <c r="F20" s="40" t="s">
        <v>82</v>
      </c>
      <c r="G20" s="40"/>
      <c r="H20" s="187"/>
      <c r="I20" s="105"/>
    </row>
    <row r="21" spans="2:9" ht="15.75" x14ac:dyDescent="0.25">
      <c r="B21" s="343" t="s">
        <v>65</v>
      </c>
      <c r="C21" s="344"/>
      <c r="D21" s="345"/>
      <c r="E21" s="60"/>
      <c r="F21" s="40" t="s">
        <v>81</v>
      </c>
      <c r="G21" s="40"/>
      <c r="H21" s="187"/>
      <c r="I21" s="105"/>
    </row>
    <row r="22" spans="2:9" ht="15.75" x14ac:dyDescent="0.25">
      <c r="B22" s="343" t="s">
        <v>66</v>
      </c>
      <c r="C22" s="344"/>
      <c r="D22" s="345"/>
      <c r="E22" s="60"/>
      <c r="F22" s="40" t="s">
        <v>251</v>
      </c>
      <c r="G22" s="40"/>
      <c r="H22" s="187"/>
      <c r="I22" s="105"/>
    </row>
    <row r="23" spans="2:9" ht="15.75" x14ac:dyDescent="0.25">
      <c r="B23" s="343" t="s">
        <v>67</v>
      </c>
      <c r="C23" s="344"/>
      <c r="D23" s="345"/>
      <c r="E23" s="60"/>
      <c r="F23" s="348" t="s">
        <v>252</v>
      </c>
      <c r="G23" s="349"/>
      <c r="H23" s="350"/>
      <c r="I23" s="102"/>
    </row>
    <row r="24" spans="2:9" ht="15.75" x14ac:dyDescent="0.25">
      <c r="B24" s="343" t="s">
        <v>68</v>
      </c>
      <c r="C24" s="344"/>
      <c r="D24" s="345"/>
      <c r="E24" s="60"/>
      <c r="F24" s="348" t="s">
        <v>253</v>
      </c>
      <c r="G24" s="349"/>
      <c r="H24" s="350"/>
      <c r="I24" s="102"/>
    </row>
    <row r="25" spans="2:9" ht="15.75" x14ac:dyDescent="0.25">
      <c r="B25" s="351" t="s">
        <v>61</v>
      </c>
      <c r="C25" s="336"/>
      <c r="D25" s="336"/>
      <c r="E25" s="61"/>
      <c r="F25" s="190" t="s">
        <v>254</v>
      </c>
      <c r="G25" s="191"/>
      <c r="H25" s="191"/>
      <c r="I25" s="102"/>
    </row>
    <row r="26" spans="2:9" ht="15.75" x14ac:dyDescent="0.25">
      <c r="B26" s="352" t="s">
        <v>93</v>
      </c>
      <c r="C26" s="353"/>
      <c r="D26" s="353"/>
      <c r="E26" s="68">
        <f>SUM(E27:E28)</f>
        <v>0</v>
      </c>
      <c r="F26" s="182" t="s">
        <v>83</v>
      </c>
      <c r="G26" s="182"/>
      <c r="H26" s="182"/>
      <c r="I26" s="104"/>
    </row>
    <row r="27" spans="2:9" ht="15.75" x14ac:dyDescent="0.25">
      <c r="B27" s="373" t="s">
        <v>90</v>
      </c>
      <c r="C27" s="374"/>
      <c r="D27" s="341"/>
      <c r="E27" s="63"/>
      <c r="F27" s="357" t="s">
        <v>61</v>
      </c>
      <c r="G27" s="324"/>
      <c r="H27" s="325"/>
      <c r="I27" s="102"/>
    </row>
    <row r="28" spans="2:9" ht="15.75" x14ac:dyDescent="0.25">
      <c r="B28" s="351" t="s">
        <v>61</v>
      </c>
      <c r="C28" s="336"/>
      <c r="D28" s="336"/>
      <c r="E28" s="65"/>
      <c r="F28" s="358" t="s">
        <v>61</v>
      </c>
      <c r="G28" s="327"/>
      <c r="H28" s="328"/>
      <c r="I28" s="102"/>
    </row>
    <row r="29" spans="2:9" ht="15.75" x14ac:dyDescent="0.25">
      <c r="B29" s="321" t="s">
        <v>95</v>
      </c>
      <c r="C29" s="322"/>
      <c r="D29" s="322"/>
      <c r="E29" s="68">
        <f>SUM(E30:E33)</f>
        <v>0</v>
      </c>
      <c r="F29" s="188" t="s">
        <v>84</v>
      </c>
      <c r="G29" s="188"/>
      <c r="H29" s="188"/>
      <c r="I29" s="106"/>
    </row>
    <row r="30" spans="2:9" ht="15.75" x14ac:dyDescent="0.25">
      <c r="B30" s="354" t="s">
        <v>88</v>
      </c>
      <c r="C30" s="355"/>
      <c r="D30" s="356"/>
      <c r="E30" s="59"/>
      <c r="F30" s="346"/>
      <c r="G30" s="346"/>
      <c r="H30" s="347"/>
      <c r="I30" s="107"/>
    </row>
    <row r="31" spans="2:9" ht="15.75" x14ac:dyDescent="0.25">
      <c r="B31" s="343" t="s">
        <v>89</v>
      </c>
      <c r="C31" s="344"/>
      <c r="D31" s="345"/>
      <c r="E31" s="60"/>
      <c r="F31" s="346"/>
      <c r="G31" s="346"/>
      <c r="H31" s="347"/>
      <c r="I31" s="107"/>
    </row>
    <row r="32" spans="2:9" ht="15.75" x14ac:dyDescent="0.25">
      <c r="B32" s="343" t="s">
        <v>69</v>
      </c>
      <c r="C32" s="344"/>
      <c r="D32" s="345"/>
      <c r="E32" s="60"/>
      <c r="F32" s="40"/>
      <c r="G32" s="40"/>
      <c r="H32" s="187"/>
      <c r="I32" s="107"/>
    </row>
    <row r="33" spans="2:9" ht="15.75" x14ac:dyDescent="0.25">
      <c r="B33" s="351" t="s">
        <v>61</v>
      </c>
      <c r="C33" s="336"/>
      <c r="D33" s="336"/>
      <c r="E33" s="62"/>
      <c r="F33" s="40"/>
      <c r="G33" s="40"/>
      <c r="H33" s="187"/>
      <c r="I33" s="107"/>
    </row>
    <row r="34" spans="2:9" ht="15.75" x14ac:dyDescent="0.25">
      <c r="B34" s="321" t="s">
        <v>96</v>
      </c>
      <c r="C34" s="322"/>
      <c r="D34" s="322"/>
      <c r="E34" s="68">
        <f>SUM(E35:E36)</f>
        <v>0</v>
      </c>
      <c r="F34" s="322" t="s">
        <v>85</v>
      </c>
      <c r="G34" s="322"/>
      <c r="H34" s="361"/>
      <c r="I34" s="100">
        <f>SUM(I35:I36)</f>
        <v>0</v>
      </c>
    </row>
    <row r="35" spans="2:9" ht="15.75" x14ac:dyDescent="0.25">
      <c r="B35" s="323" t="s">
        <v>61</v>
      </c>
      <c r="C35" s="324"/>
      <c r="D35" s="325"/>
      <c r="E35" s="66"/>
      <c r="F35" s="362" t="s">
        <v>61</v>
      </c>
      <c r="G35" s="362"/>
      <c r="H35" s="363"/>
      <c r="I35" s="108"/>
    </row>
    <row r="36" spans="2:9" ht="15.75" x14ac:dyDescent="0.25">
      <c r="B36" s="326" t="s">
        <v>61</v>
      </c>
      <c r="C36" s="327"/>
      <c r="D36" s="328"/>
      <c r="E36" s="65"/>
      <c r="F36" s="324" t="s">
        <v>61</v>
      </c>
      <c r="G36" s="324"/>
      <c r="H36" s="325"/>
      <c r="I36" s="109"/>
    </row>
    <row r="37" spans="2:9" ht="15.75" x14ac:dyDescent="0.25">
      <c r="B37" s="321" t="s">
        <v>97</v>
      </c>
      <c r="C37" s="322"/>
      <c r="D37" s="322"/>
      <c r="E37" s="68">
        <f>SUM(E38)</f>
        <v>0</v>
      </c>
      <c r="F37" s="322" t="s">
        <v>107</v>
      </c>
      <c r="G37" s="322"/>
      <c r="H37" s="361"/>
      <c r="I37" s="100">
        <f>I38</f>
        <v>0</v>
      </c>
    </row>
    <row r="38" spans="2:9" ht="15.75" x14ac:dyDescent="0.25">
      <c r="B38" s="323" t="s">
        <v>61</v>
      </c>
      <c r="C38" s="324"/>
      <c r="D38" s="325"/>
      <c r="E38" s="62"/>
      <c r="F38" s="364" t="s">
        <v>61</v>
      </c>
      <c r="G38" s="364"/>
      <c r="H38" s="365"/>
      <c r="I38" s="108"/>
    </row>
    <row r="39" spans="2:9" ht="15.75" x14ac:dyDescent="0.25">
      <c r="B39" s="183" t="s">
        <v>103</v>
      </c>
      <c r="C39" s="184"/>
      <c r="D39" s="185"/>
      <c r="E39" s="68">
        <f>E40</f>
        <v>0</v>
      </c>
      <c r="F39" s="322" t="s">
        <v>85</v>
      </c>
      <c r="G39" s="322"/>
      <c r="H39" s="361"/>
      <c r="I39" s="100">
        <f>I40</f>
        <v>0</v>
      </c>
    </row>
    <row r="40" spans="2:9" ht="15.75" x14ac:dyDescent="0.25">
      <c r="B40" s="323" t="s">
        <v>61</v>
      </c>
      <c r="C40" s="324"/>
      <c r="D40" s="325"/>
      <c r="E40" s="62"/>
      <c r="F40" s="324" t="s">
        <v>61</v>
      </c>
      <c r="G40" s="324"/>
      <c r="H40" s="325"/>
      <c r="I40" s="108"/>
    </row>
    <row r="41" spans="2:9" ht="15.75" x14ac:dyDescent="0.25">
      <c r="B41" s="321" t="s">
        <v>99</v>
      </c>
      <c r="C41" s="322"/>
      <c r="D41" s="322"/>
      <c r="E41" s="68">
        <f>SUM(E42:E43)</f>
        <v>0</v>
      </c>
      <c r="F41" s="340" t="s">
        <v>104</v>
      </c>
      <c r="G41" s="338"/>
      <c r="H41" s="338"/>
      <c r="I41" s="110">
        <f>SUM(I42:I43)</f>
        <v>0</v>
      </c>
    </row>
    <row r="42" spans="2:9" ht="15.75" x14ac:dyDescent="0.25">
      <c r="B42" s="343" t="s">
        <v>102</v>
      </c>
      <c r="C42" s="344"/>
      <c r="D42" s="345"/>
      <c r="E42" s="63"/>
      <c r="F42" s="341" t="s">
        <v>100</v>
      </c>
      <c r="G42" s="342"/>
      <c r="H42" s="342"/>
      <c r="I42" s="111"/>
    </row>
    <row r="43" spans="2:9" ht="15.75" x14ac:dyDescent="0.25">
      <c r="B43" s="368" t="s">
        <v>101</v>
      </c>
      <c r="C43" s="369"/>
      <c r="D43" s="370"/>
      <c r="E43" s="65"/>
      <c r="F43" s="359" t="s">
        <v>105</v>
      </c>
      <c r="G43" s="360"/>
      <c r="H43" s="360"/>
      <c r="I43" s="112"/>
    </row>
    <row r="44" spans="2:9" ht="15.75" x14ac:dyDescent="0.25">
      <c r="B44" s="321" t="s">
        <v>98</v>
      </c>
      <c r="C44" s="322"/>
      <c r="D44" s="322"/>
      <c r="E44" s="67"/>
      <c r="F44" s="340" t="s">
        <v>106</v>
      </c>
      <c r="G44" s="338"/>
      <c r="H44" s="338"/>
      <c r="I44" s="113"/>
    </row>
    <row r="45" spans="2:9" ht="15.75" x14ac:dyDescent="0.25">
      <c r="B45" s="366" t="s">
        <v>108</v>
      </c>
      <c r="C45" s="367"/>
      <c r="D45" s="367"/>
      <c r="E45" s="69">
        <f>E44+E41+E39+E37+E34+E29+E26+E18+E12+E7</f>
        <v>0</v>
      </c>
      <c r="F45" s="329" t="s">
        <v>55</v>
      </c>
      <c r="G45" s="330"/>
      <c r="H45" s="331"/>
      <c r="I45" s="100">
        <f>I7+I18+I29+I34+I37+I39+I41+I44</f>
        <v>0</v>
      </c>
    </row>
    <row r="46" spans="2:9" ht="15.75" x14ac:dyDescent="0.25">
      <c r="B46" s="319" t="s">
        <v>109</v>
      </c>
      <c r="C46" s="320"/>
      <c r="D46" s="320"/>
      <c r="E46" s="320"/>
      <c r="F46" s="320"/>
      <c r="G46" s="320"/>
      <c r="H46" s="320"/>
      <c r="I46" s="114">
        <f>I45-E45</f>
        <v>0</v>
      </c>
    </row>
  </sheetData>
  <sheetProtection sheet="1" objects="1" scenarios="1" selectLockedCells="1"/>
  <mergeCells count="71">
    <mergeCell ref="B6:E6"/>
    <mergeCell ref="F6:I6"/>
    <mergeCell ref="B7:D7"/>
    <mergeCell ref="F7:H7"/>
    <mergeCell ref="B8:D8"/>
    <mergeCell ref="F8:H8"/>
    <mergeCell ref="B9:D9"/>
    <mergeCell ref="F9:H9"/>
    <mergeCell ref="B10:D10"/>
    <mergeCell ref="F10:H10"/>
    <mergeCell ref="B11:D11"/>
    <mergeCell ref="F11:H11"/>
    <mergeCell ref="B12:D12"/>
    <mergeCell ref="F12:H12"/>
    <mergeCell ref="B13:D13"/>
    <mergeCell ref="F13:H13"/>
    <mergeCell ref="B14:D14"/>
    <mergeCell ref="F14:H14"/>
    <mergeCell ref="B18:D18"/>
    <mergeCell ref="F18:H18"/>
    <mergeCell ref="B19:D19"/>
    <mergeCell ref="B20:D20"/>
    <mergeCell ref="B15:D15"/>
    <mergeCell ref="F15:H15"/>
    <mergeCell ref="B16:D16"/>
    <mergeCell ref="F16:H16"/>
    <mergeCell ref="B17:D17"/>
    <mergeCell ref="F17:H17"/>
    <mergeCell ref="B25:D25"/>
    <mergeCell ref="B26:D26"/>
    <mergeCell ref="B27:D27"/>
    <mergeCell ref="F27:H27"/>
    <mergeCell ref="B21:D21"/>
    <mergeCell ref="B22:D22"/>
    <mergeCell ref="B23:D23"/>
    <mergeCell ref="F23:H23"/>
    <mergeCell ref="B24:D24"/>
    <mergeCell ref="F24:H24"/>
    <mergeCell ref="B28:D28"/>
    <mergeCell ref="F28:H28"/>
    <mergeCell ref="B29:D29"/>
    <mergeCell ref="B30:D30"/>
    <mergeCell ref="F30:H30"/>
    <mergeCell ref="B31:D31"/>
    <mergeCell ref="F31:H31"/>
    <mergeCell ref="B32:D32"/>
    <mergeCell ref="B33:D33"/>
    <mergeCell ref="B34:D34"/>
    <mergeCell ref="F34:H34"/>
    <mergeCell ref="B41:D41"/>
    <mergeCell ref="F41:H41"/>
    <mergeCell ref="B35:D35"/>
    <mergeCell ref="F35:H35"/>
    <mergeCell ref="B36:D36"/>
    <mergeCell ref="F36:H36"/>
    <mergeCell ref="B37:D37"/>
    <mergeCell ref="F37:H37"/>
    <mergeCell ref="B38:D38"/>
    <mergeCell ref="F38:H38"/>
    <mergeCell ref="F39:H39"/>
    <mergeCell ref="B40:D40"/>
    <mergeCell ref="F40:H40"/>
    <mergeCell ref="B45:D45"/>
    <mergeCell ref="F45:H45"/>
    <mergeCell ref="B46:H46"/>
    <mergeCell ref="B42:D42"/>
    <mergeCell ref="F42:H42"/>
    <mergeCell ref="B43:D43"/>
    <mergeCell ref="F43:H43"/>
    <mergeCell ref="B44:D44"/>
    <mergeCell ref="F44:H44"/>
  </mergeCells>
  <pageMargins left="0.7" right="0.7" top="0.75" bottom="0.75" header="0.3" footer="0.3"/>
  <pageSetup paperSize="9" scale="90" fitToHeight="0" orientation="portrait" horizontalDpi="300" verticalDpi="300" r:id="rId1"/>
  <headerFooter>
    <oddHeader>&amp;R&amp;8Dossier de demande de subvention 2020
Ville de Courbevoie</oddHeader>
    <oddFooter>&amp;R&amp;P/&amp;N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B2:I43"/>
  <sheetViews>
    <sheetView showGridLines="0" view="pageBreakPreview" zoomScale="90" zoomScaleNormal="100" zoomScaleSheetLayoutView="100" workbookViewId="0">
      <selection activeCell="C11" sqref="C11:D11"/>
    </sheetView>
  </sheetViews>
  <sheetFormatPr baseColWidth="10" defaultRowHeight="15" x14ac:dyDescent="0.25"/>
  <cols>
    <col min="1" max="1" width="7" customWidth="1"/>
  </cols>
  <sheetData>
    <row r="2" spans="2:9" x14ac:dyDescent="0.25">
      <c r="B2" s="80" t="s">
        <v>164</v>
      </c>
      <c r="C2" s="45"/>
      <c r="D2" s="45"/>
      <c r="E2" s="45"/>
      <c r="F2" s="45"/>
      <c r="G2" s="45"/>
      <c r="H2" s="45"/>
      <c r="I2" s="45"/>
    </row>
    <row r="4" spans="2:9" ht="15.75" x14ac:dyDescent="0.25">
      <c r="B4" s="1" t="s">
        <v>140</v>
      </c>
      <c r="C4" s="1"/>
      <c r="D4" s="1"/>
      <c r="E4" s="1"/>
      <c r="F4" s="1"/>
      <c r="G4" s="1"/>
      <c r="H4" s="1"/>
      <c r="I4" s="1"/>
    </row>
    <row r="5" spans="2:9" ht="15.75" x14ac:dyDescent="0.25">
      <c r="B5" s="1"/>
      <c r="C5" s="1"/>
      <c r="D5" s="1"/>
      <c r="E5" s="1"/>
      <c r="F5" s="1"/>
      <c r="G5" s="1"/>
      <c r="H5" s="1"/>
      <c r="I5" s="1"/>
    </row>
    <row r="6" spans="2:9" ht="15.75" x14ac:dyDescent="0.25">
      <c r="B6" s="49" t="s">
        <v>141</v>
      </c>
      <c r="C6" s="1"/>
      <c r="D6" s="1"/>
      <c r="E6" s="1"/>
      <c r="F6" s="1"/>
      <c r="G6" s="1"/>
      <c r="H6" s="1"/>
      <c r="I6" s="1"/>
    </row>
    <row r="7" spans="2:9" ht="36" customHeight="1" x14ac:dyDescent="0.25">
      <c r="B7" s="402" t="s">
        <v>142</v>
      </c>
      <c r="C7" s="402"/>
      <c r="D7" s="402"/>
      <c r="E7" s="402"/>
      <c r="F7" s="402"/>
      <c r="G7" s="402"/>
      <c r="H7" s="402"/>
      <c r="I7" s="402"/>
    </row>
    <row r="8" spans="2:9" ht="47.25" customHeight="1" x14ac:dyDescent="0.25">
      <c r="B8" s="402" t="s">
        <v>167</v>
      </c>
      <c r="C8" s="403"/>
      <c r="D8" s="403"/>
      <c r="E8" s="403"/>
      <c r="F8" s="403"/>
      <c r="G8" s="403"/>
      <c r="H8" s="403"/>
      <c r="I8" s="403"/>
    </row>
    <row r="9" spans="2:9" ht="15.75" x14ac:dyDescent="0.25">
      <c r="B9" s="49"/>
      <c r="C9" s="1"/>
      <c r="D9" s="1"/>
      <c r="E9" s="1"/>
      <c r="F9" s="1"/>
      <c r="G9" s="1"/>
      <c r="H9" s="1"/>
      <c r="I9" s="1"/>
    </row>
    <row r="11" spans="2:9" x14ac:dyDescent="0.25">
      <c r="B11" s="46" t="s">
        <v>143</v>
      </c>
      <c r="C11" s="404"/>
      <c r="D11" s="404"/>
      <c r="F11" s="46" t="s">
        <v>144</v>
      </c>
      <c r="G11" s="404"/>
      <c r="H11" s="404"/>
    </row>
    <row r="13" spans="2:9" x14ac:dyDescent="0.25">
      <c r="C13" s="405" t="s">
        <v>145</v>
      </c>
      <c r="D13" s="405"/>
      <c r="G13" s="405" t="s">
        <v>146</v>
      </c>
      <c r="H13" s="405"/>
    </row>
    <row r="14" spans="2:9" x14ac:dyDescent="0.25">
      <c r="C14" s="404"/>
      <c r="D14" s="404"/>
      <c r="G14" s="404"/>
      <c r="H14" s="404"/>
    </row>
    <row r="18" spans="2:9" ht="18.75" x14ac:dyDescent="0.3">
      <c r="B18" s="406" t="s">
        <v>147</v>
      </c>
      <c r="C18" s="406"/>
      <c r="D18" s="406"/>
      <c r="E18" s="406"/>
      <c r="F18" s="406"/>
      <c r="G18" s="406"/>
      <c r="H18" s="406"/>
      <c r="I18" s="406"/>
    </row>
    <row r="20" spans="2:9" ht="15.75" x14ac:dyDescent="0.25">
      <c r="B20" s="1" t="s">
        <v>148</v>
      </c>
      <c r="C20" s="1"/>
      <c r="D20" s="1"/>
      <c r="E20" s="1"/>
      <c r="F20" s="1"/>
      <c r="G20" s="1"/>
      <c r="H20" s="1"/>
      <c r="I20" s="1"/>
    </row>
    <row r="21" spans="2:9" ht="15.75" x14ac:dyDescent="0.25">
      <c r="B21" s="1"/>
      <c r="C21" s="1"/>
      <c r="D21" s="1"/>
      <c r="E21" s="1"/>
      <c r="F21" s="1"/>
      <c r="G21" s="1"/>
      <c r="H21" s="1"/>
      <c r="I21" s="1"/>
    </row>
    <row r="22" spans="2:9" ht="15.75" x14ac:dyDescent="0.25">
      <c r="B22" s="50" t="s">
        <v>150</v>
      </c>
      <c r="C22" s="51"/>
      <c r="D22" s="51"/>
      <c r="E22" s="51"/>
      <c r="F22" s="51"/>
      <c r="G22" s="51"/>
      <c r="H22" s="51"/>
      <c r="I22" s="51"/>
    </row>
    <row r="23" spans="2:9" ht="54" customHeight="1" x14ac:dyDescent="0.25">
      <c r="B23" s="402" t="s">
        <v>155</v>
      </c>
      <c r="C23" s="402"/>
      <c r="D23" s="402"/>
      <c r="E23" s="402"/>
      <c r="F23" s="402"/>
      <c r="G23" s="402"/>
      <c r="H23" s="402"/>
      <c r="I23" s="402"/>
    </row>
    <row r="24" spans="2:9" ht="37.5" customHeight="1" x14ac:dyDescent="0.25">
      <c r="B24" s="402" t="s">
        <v>156</v>
      </c>
      <c r="C24" s="402"/>
      <c r="D24" s="402"/>
      <c r="E24" s="402"/>
      <c r="F24" s="402"/>
      <c r="G24" s="402"/>
      <c r="H24" s="402"/>
      <c r="I24" s="402"/>
    </row>
    <row r="25" spans="2:9" ht="18.75" customHeight="1" x14ac:dyDescent="0.25">
      <c r="B25" s="50" t="s">
        <v>219</v>
      </c>
      <c r="C25" s="51"/>
      <c r="D25" s="51"/>
      <c r="E25" s="51"/>
      <c r="F25" s="51"/>
      <c r="G25" s="51"/>
      <c r="H25" s="51"/>
      <c r="I25" s="51"/>
    </row>
    <row r="26" spans="2:9" ht="22.5" customHeight="1" x14ac:dyDescent="0.25">
      <c r="B26" s="50" t="s">
        <v>151</v>
      </c>
      <c r="C26" s="51"/>
      <c r="D26" s="51"/>
      <c r="E26" s="51"/>
      <c r="F26" s="51"/>
      <c r="G26" s="51"/>
      <c r="H26" s="51"/>
      <c r="I26" s="51"/>
    </row>
    <row r="27" spans="2:9" ht="15.75" x14ac:dyDescent="0.25">
      <c r="B27" s="1"/>
      <c r="C27" s="1"/>
      <c r="D27" s="1"/>
      <c r="E27" s="1"/>
      <c r="F27" s="1"/>
      <c r="G27" s="1"/>
      <c r="H27" s="1"/>
      <c r="I27" s="1"/>
    </row>
    <row r="28" spans="2:9" ht="15.75" x14ac:dyDescent="0.25">
      <c r="B28" s="1" t="s">
        <v>149</v>
      </c>
      <c r="C28" s="1"/>
      <c r="D28" s="1"/>
      <c r="E28" s="1"/>
      <c r="F28" s="1"/>
      <c r="G28" s="1"/>
      <c r="H28" s="1"/>
      <c r="I28" s="1"/>
    </row>
    <row r="29" spans="2:9" ht="15.75" x14ac:dyDescent="0.25">
      <c r="B29" s="1"/>
      <c r="C29" s="1"/>
      <c r="D29" s="1"/>
      <c r="E29" s="1"/>
      <c r="F29" s="1"/>
      <c r="G29" s="1"/>
      <c r="H29" s="1"/>
      <c r="I29" s="1"/>
    </row>
    <row r="30" spans="2:9" ht="15.75" x14ac:dyDescent="0.25">
      <c r="B30" s="49" t="s">
        <v>152</v>
      </c>
      <c r="C30" s="1"/>
      <c r="D30" s="1"/>
      <c r="E30" s="1"/>
      <c r="F30" s="1"/>
      <c r="G30" s="1"/>
      <c r="H30" s="1"/>
      <c r="I30" s="1"/>
    </row>
    <row r="31" spans="2:9" ht="15.75" x14ac:dyDescent="0.25">
      <c r="B31" s="49" t="s">
        <v>153</v>
      </c>
      <c r="C31" s="1"/>
      <c r="D31" s="1"/>
      <c r="E31" s="1"/>
      <c r="F31" s="1"/>
      <c r="G31" s="1"/>
      <c r="H31" s="1"/>
      <c r="I31" s="1"/>
    </row>
    <row r="32" spans="2:9" ht="15.75" x14ac:dyDescent="0.25">
      <c r="B32" s="49" t="s">
        <v>154</v>
      </c>
      <c r="C32" s="1"/>
      <c r="D32" s="1"/>
      <c r="E32" s="1"/>
      <c r="F32" s="1"/>
      <c r="G32" s="1"/>
      <c r="H32" s="1"/>
      <c r="I32" s="1"/>
    </row>
    <row r="33" spans="2:9" ht="15.75" x14ac:dyDescent="0.25">
      <c r="B33" s="402"/>
      <c r="C33" s="402"/>
      <c r="D33" s="402"/>
      <c r="E33" s="402"/>
      <c r="F33" s="402"/>
      <c r="G33" s="402"/>
      <c r="H33" s="402"/>
      <c r="I33" s="402"/>
    </row>
    <row r="34" spans="2:9" ht="15.75" x14ac:dyDescent="0.25">
      <c r="B34" s="1" t="s">
        <v>157</v>
      </c>
      <c r="C34" s="1"/>
      <c r="D34" s="1"/>
      <c r="E34" s="1"/>
      <c r="F34" s="1"/>
      <c r="G34" s="1"/>
      <c r="H34" s="1"/>
      <c r="I34" s="1"/>
    </row>
    <row r="35" spans="2:9" ht="15.75" x14ac:dyDescent="0.25">
      <c r="B35" s="1"/>
      <c r="C35" s="1"/>
      <c r="D35" s="1"/>
      <c r="E35" s="1"/>
      <c r="F35" s="79"/>
      <c r="G35" s="1"/>
      <c r="H35" s="1"/>
      <c r="I35" s="1"/>
    </row>
    <row r="36" spans="2:9" ht="15.75" x14ac:dyDescent="0.25">
      <c r="B36" s="49" t="s">
        <v>158</v>
      </c>
      <c r="C36" s="1"/>
      <c r="D36" s="1"/>
      <c r="E36" s="1"/>
      <c r="F36" s="1"/>
      <c r="G36" s="1"/>
      <c r="H36" s="1"/>
      <c r="I36" s="1"/>
    </row>
    <row r="37" spans="2:9" ht="23.25" customHeight="1" x14ac:dyDescent="0.25">
      <c r="B37" s="49" t="s">
        <v>159</v>
      </c>
      <c r="C37" s="1"/>
      <c r="D37" s="1"/>
      <c r="E37" s="1"/>
      <c r="F37" s="1"/>
      <c r="G37" s="1"/>
      <c r="H37" s="1"/>
      <c r="I37" s="1"/>
    </row>
    <row r="38" spans="2:9" ht="15.75" x14ac:dyDescent="0.25">
      <c r="B38" s="1"/>
      <c r="C38" s="1"/>
      <c r="D38" s="1"/>
      <c r="E38" s="1"/>
      <c r="F38" s="1"/>
      <c r="G38" s="1"/>
      <c r="H38" s="1"/>
      <c r="I38" s="1"/>
    </row>
    <row r="39" spans="2:9" ht="42.75" customHeight="1" x14ac:dyDescent="0.25">
      <c r="B39" s="407" t="s">
        <v>168</v>
      </c>
      <c r="C39" s="407"/>
      <c r="D39" s="407"/>
      <c r="E39" s="407"/>
      <c r="F39" s="407"/>
      <c r="G39" s="407"/>
      <c r="H39" s="407"/>
      <c r="I39" s="407"/>
    </row>
    <row r="40" spans="2:9" ht="15.75" x14ac:dyDescent="0.25">
      <c r="B40" s="1"/>
      <c r="C40" s="1"/>
      <c r="D40" s="1"/>
      <c r="E40" s="1"/>
      <c r="F40" s="1"/>
      <c r="G40" s="1"/>
      <c r="H40" s="1"/>
      <c r="I40" s="1"/>
    </row>
    <row r="41" spans="2:9" ht="48.75" customHeight="1" x14ac:dyDescent="0.25">
      <c r="B41" s="401" t="s">
        <v>218</v>
      </c>
      <c r="C41" s="401"/>
      <c r="D41" s="401"/>
      <c r="E41" s="401"/>
      <c r="F41" s="401"/>
      <c r="G41" s="401"/>
      <c r="H41" s="401"/>
      <c r="I41" s="401"/>
    </row>
    <row r="43" spans="2:9" ht="15.75" x14ac:dyDescent="0.25">
      <c r="B43" s="1" t="s">
        <v>165</v>
      </c>
    </row>
  </sheetData>
  <sheetProtection sheet="1" selectLockedCells="1"/>
  <mergeCells count="14">
    <mergeCell ref="B41:I41"/>
    <mergeCell ref="B7:I7"/>
    <mergeCell ref="B8:I8"/>
    <mergeCell ref="C11:D11"/>
    <mergeCell ref="C13:D13"/>
    <mergeCell ref="G13:H13"/>
    <mergeCell ref="C14:D14"/>
    <mergeCell ref="G14:H14"/>
    <mergeCell ref="G11:H11"/>
    <mergeCell ref="B18:I18"/>
    <mergeCell ref="B23:I23"/>
    <mergeCell ref="B24:I24"/>
    <mergeCell ref="B33:I33"/>
    <mergeCell ref="B39:I39"/>
  </mergeCells>
  <pageMargins left="0.7" right="0.7" top="0.75" bottom="0.75" header="0.3" footer="0.3"/>
  <pageSetup paperSize="9" scale="88" fitToHeight="0" orientation="portrait" horizontalDpi="300" verticalDpi="300" r:id="rId1"/>
  <headerFooter>
    <oddHeader>&amp;R&amp;8Dossier de demande de subvention 2020
Ville de Courbevoie</oddHeader>
    <oddFooter>&amp;R&amp;P/&amp;N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1"/>
    <pageSetUpPr fitToPage="1"/>
  </sheetPr>
  <dimension ref="B2:N35"/>
  <sheetViews>
    <sheetView showGridLines="0" view="pageBreakPreview" topLeftCell="A11" zoomScale="76" zoomScaleNormal="100" workbookViewId="0">
      <selection activeCell="B2" sqref="B2:M2"/>
    </sheetView>
  </sheetViews>
  <sheetFormatPr baseColWidth="10" defaultRowHeight="15" x14ac:dyDescent="0.25"/>
  <cols>
    <col min="2" max="2" width="2.7109375" customWidth="1"/>
    <col min="3" max="3" width="20.7109375" customWidth="1"/>
    <col min="5" max="5" width="12.140625" bestFit="1" customWidth="1"/>
    <col min="7" max="8" width="2.7109375" customWidth="1"/>
    <col min="9" max="9" width="20.7109375" customWidth="1"/>
    <col min="10" max="10" width="13.7109375" bestFit="1" customWidth="1"/>
    <col min="11" max="11" width="16.42578125" bestFit="1" customWidth="1"/>
    <col min="13" max="13" width="2.7109375" customWidth="1"/>
  </cols>
  <sheetData>
    <row r="2" spans="2:13" x14ac:dyDescent="0.25">
      <c r="B2" s="416" t="s">
        <v>240</v>
      </c>
      <c r="C2" s="417"/>
      <c r="D2" s="417"/>
      <c r="E2" s="417"/>
      <c r="F2" s="417"/>
      <c r="G2" s="417"/>
      <c r="H2" s="417"/>
      <c r="I2" s="417"/>
      <c r="J2" s="417"/>
      <c r="K2" s="417"/>
      <c r="L2" s="417"/>
      <c r="M2" s="418"/>
    </row>
    <row r="3" spans="2:13" x14ac:dyDescent="0.25">
      <c r="B3" s="139"/>
      <c r="C3" s="45"/>
      <c r="D3" s="140"/>
      <c r="E3" s="140"/>
      <c r="F3" s="140"/>
      <c r="G3" s="45"/>
      <c r="H3" s="45"/>
      <c r="I3" s="45"/>
      <c r="J3" s="140"/>
      <c r="K3" s="140"/>
      <c r="L3" s="140"/>
      <c r="M3" s="141"/>
    </row>
    <row r="4" spans="2:13" x14ac:dyDescent="0.25">
      <c r="B4" s="139"/>
      <c r="C4" s="45" t="s">
        <v>220</v>
      </c>
      <c r="D4" s="419">
        <f>Page1!D12</f>
        <v>0</v>
      </c>
      <c r="E4" s="419"/>
      <c r="F4" s="419"/>
      <c r="G4" s="45"/>
      <c r="H4" s="45"/>
      <c r="I4" s="45" t="s">
        <v>221</v>
      </c>
      <c r="J4" s="420">
        <f>Page1!B26</f>
        <v>0</v>
      </c>
      <c r="K4" s="419"/>
      <c r="L4" s="419"/>
      <c r="M4" s="141"/>
    </row>
    <row r="5" spans="2:13" x14ac:dyDescent="0.25">
      <c r="B5" s="139"/>
      <c r="C5" s="45" t="s">
        <v>4</v>
      </c>
      <c r="D5" s="421">
        <f>Page1!D20</f>
        <v>0</v>
      </c>
      <c r="E5" s="421"/>
      <c r="F5" s="421"/>
      <c r="G5" s="45"/>
      <c r="H5" s="45"/>
      <c r="I5" s="45" t="s">
        <v>1</v>
      </c>
      <c r="J5" s="346">
        <f>Page1!D14</f>
        <v>0</v>
      </c>
      <c r="K5" s="346"/>
      <c r="L5" s="346"/>
      <c r="M5" s="141"/>
    </row>
    <row r="6" spans="2:13" x14ac:dyDescent="0.25">
      <c r="B6" s="139"/>
      <c r="C6" s="45"/>
      <c r="D6" s="142"/>
      <c r="E6" s="142"/>
      <c r="F6" s="142"/>
      <c r="G6" s="45"/>
      <c r="H6" s="45"/>
      <c r="I6" s="45"/>
      <c r="J6" s="142"/>
      <c r="K6" s="142"/>
      <c r="L6" s="142"/>
      <c r="M6" s="141"/>
    </row>
    <row r="7" spans="2:13" x14ac:dyDescent="0.25">
      <c r="B7" s="139"/>
      <c r="C7" s="45" t="s">
        <v>262</v>
      </c>
      <c r="D7" s="143"/>
      <c r="E7" s="145">
        <f>Page1!E35</f>
        <v>0</v>
      </c>
      <c r="F7" s="45"/>
      <c r="G7" s="45"/>
      <c r="H7" s="45"/>
      <c r="I7" s="45" t="s">
        <v>248</v>
      </c>
      <c r="J7" s="45"/>
      <c r="K7" s="207"/>
      <c r="L7" s="45"/>
      <c r="M7" s="141"/>
    </row>
    <row r="8" spans="2:13" x14ac:dyDescent="0.25">
      <c r="B8" s="139"/>
      <c r="C8" s="204" t="s">
        <v>249</v>
      </c>
      <c r="D8" s="45"/>
      <c r="E8" s="169" t="e">
        <f>E7/F17</f>
        <v>#DIV/0!</v>
      </c>
      <c r="F8" s="45"/>
      <c r="G8" s="45"/>
      <c r="H8" s="45"/>
      <c r="I8" s="146" t="s">
        <v>250</v>
      </c>
      <c r="J8" s="45"/>
      <c r="K8" s="169" t="e">
        <f>E7/F18</f>
        <v>#DIV/0!</v>
      </c>
      <c r="L8" s="45"/>
      <c r="M8" s="141"/>
    </row>
    <row r="9" spans="2:13" x14ac:dyDescent="0.25">
      <c r="B9" s="139"/>
      <c r="C9" s="45"/>
      <c r="D9" s="45"/>
      <c r="E9" s="147"/>
      <c r="F9" s="45"/>
      <c r="G9" s="45"/>
      <c r="H9" s="45"/>
      <c r="I9" s="146"/>
      <c r="J9" s="45"/>
      <c r="K9" s="45"/>
      <c r="L9" s="45"/>
      <c r="M9" s="141"/>
    </row>
    <row r="10" spans="2:13" ht="15" customHeight="1" x14ac:dyDescent="0.25">
      <c r="B10" s="201"/>
      <c r="C10" s="426" t="s">
        <v>258</v>
      </c>
      <c r="D10" s="430" t="s">
        <v>257</v>
      </c>
      <c r="E10" s="431"/>
      <c r="F10" s="431"/>
      <c r="G10" s="431"/>
      <c r="H10" s="431"/>
      <c r="I10" s="197" t="s">
        <v>222</v>
      </c>
      <c r="J10" s="198" t="s">
        <v>223</v>
      </c>
      <c r="K10" s="429" t="s">
        <v>261</v>
      </c>
      <c r="L10" s="429"/>
      <c r="M10" s="199"/>
    </row>
    <row r="11" spans="2:13" x14ac:dyDescent="0.25">
      <c r="B11" s="194"/>
      <c r="C11" s="427"/>
      <c r="D11" s="432" t="s">
        <v>259</v>
      </c>
      <c r="E11" s="433"/>
      <c r="F11" s="433"/>
      <c r="G11" s="433"/>
      <c r="H11" s="433"/>
      <c r="I11" s="195">
        <f>Page8!I24</f>
        <v>0</v>
      </c>
      <c r="J11" s="203">
        <f>Page9!I22</f>
        <v>0</v>
      </c>
      <c r="K11" s="422">
        <f>Page11!I22</f>
        <v>0</v>
      </c>
      <c r="L11" s="423"/>
      <c r="M11" s="192"/>
    </row>
    <row r="12" spans="2:13" x14ac:dyDescent="0.25">
      <c r="B12" s="201"/>
      <c r="C12" s="427"/>
      <c r="D12" s="408" t="s">
        <v>260</v>
      </c>
      <c r="E12" s="273"/>
      <c r="F12" s="273"/>
      <c r="G12" s="273"/>
      <c r="H12" s="273"/>
      <c r="I12" s="195">
        <f>Page8!I25</f>
        <v>0</v>
      </c>
      <c r="J12" s="196">
        <f>Page9!I23</f>
        <v>0</v>
      </c>
      <c r="K12" s="411">
        <f>Page11!I23</f>
        <v>0</v>
      </c>
      <c r="L12" s="412"/>
      <c r="M12" s="192"/>
    </row>
    <row r="13" spans="2:13" x14ac:dyDescent="0.25">
      <c r="B13" s="201"/>
      <c r="C13" s="427"/>
      <c r="D13" s="408" t="s">
        <v>255</v>
      </c>
      <c r="E13" s="273"/>
      <c r="F13" s="273"/>
      <c r="G13" s="273"/>
      <c r="H13" s="273"/>
      <c r="I13" s="196">
        <f>Page8!I26</f>
        <v>0</v>
      </c>
      <c r="J13" s="196">
        <f>Page9!I24</f>
        <v>0</v>
      </c>
      <c r="K13" s="411">
        <f>Page11!I24</f>
        <v>0</v>
      </c>
      <c r="L13" s="412"/>
      <c r="M13" s="192"/>
    </row>
    <row r="14" spans="2:13" x14ac:dyDescent="0.25">
      <c r="B14" s="202"/>
      <c r="C14" s="428"/>
      <c r="D14" s="409" t="s">
        <v>256</v>
      </c>
      <c r="E14" s="410"/>
      <c r="F14" s="410"/>
      <c r="G14" s="410"/>
      <c r="H14" s="410"/>
      <c r="I14" s="200">
        <f>Page8!I27</f>
        <v>0</v>
      </c>
      <c r="J14" s="200">
        <f>Page9!I25</f>
        <v>0</v>
      </c>
      <c r="K14" s="424">
        <f>Page11!I25</f>
        <v>0</v>
      </c>
      <c r="L14" s="425"/>
      <c r="M14" s="193"/>
    </row>
    <row r="15" spans="2:13" x14ac:dyDescent="0.25">
      <c r="B15" s="148"/>
      <c r="C15" s="149" t="s">
        <v>224</v>
      </c>
      <c r="D15" s="150"/>
      <c r="E15" s="150"/>
      <c r="F15" s="151" t="s">
        <v>206</v>
      </c>
      <c r="G15" s="150"/>
      <c r="H15" s="148"/>
      <c r="I15" s="149" t="s">
        <v>225</v>
      </c>
      <c r="J15" s="150"/>
      <c r="K15" s="150"/>
      <c r="L15" s="151" t="s">
        <v>206</v>
      </c>
      <c r="M15" s="152"/>
    </row>
    <row r="16" spans="2:13" ht="27" customHeight="1" x14ac:dyDescent="0.25">
      <c r="B16" s="139"/>
      <c r="C16" s="45"/>
      <c r="D16" s="153" t="s">
        <v>222</v>
      </c>
      <c r="E16" s="153" t="s">
        <v>223</v>
      </c>
      <c r="F16" s="205" t="s">
        <v>226</v>
      </c>
      <c r="G16" s="45"/>
      <c r="H16" s="139"/>
      <c r="I16" s="45"/>
      <c r="J16" s="153" t="s">
        <v>222</v>
      </c>
      <c r="K16" s="153" t="s">
        <v>223</v>
      </c>
      <c r="L16" s="205" t="s">
        <v>226</v>
      </c>
      <c r="M16" s="141"/>
    </row>
    <row r="17" spans="2:14" ht="33.75" x14ac:dyDescent="0.25">
      <c r="B17" s="139"/>
      <c r="C17" s="154" t="s">
        <v>247</v>
      </c>
      <c r="D17" s="155">
        <f>Page3!G24</f>
        <v>0</v>
      </c>
      <c r="E17" s="155">
        <f>Page3!H24</f>
        <v>0</v>
      </c>
      <c r="F17" s="155">
        <f>Page3!I24</f>
        <v>0</v>
      </c>
      <c r="G17" s="45"/>
      <c r="H17" s="139"/>
      <c r="I17" s="172" t="s">
        <v>227</v>
      </c>
      <c r="J17" s="173" t="e">
        <f>SUM(I11:I14)/Page8!I47</f>
        <v>#DIV/0!</v>
      </c>
      <c r="K17" s="173" t="e">
        <f>SUM(J11:J14)/Page9!I45</f>
        <v>#DIV/0!</v>
      </c>
      <c r="L17" s="173" t="e">
        <f>E7/Page11!I45</f>
        <v>#DIV/0!</v>
      </c>
      <c r="M17" s="141"/>
    </row>
    <row r="18" spans="2:14" ht="22.5" x14ac:dyDescent="0.25">
      <c r="B18" s="139"/>
      <c r="C18" s="156" t="s">
        <v>228</v>
      </c>
      <c r="D18" s="157" t="e">
        <f>Page3!G22/D17</f>
        <v>#DIV/0!</v>
      </c>
      <c r="E18" s="157" t="e">
        <f>Page3!H22/E17</f>
        <v>#DIV/0!</v>
      </c>
      <c r="F18" s="157" t="e">
        <f>Page3!I22/F17</f>
        <v>#DIV/0!</v>
      </c>
      <c r="G18" s="45"/>
      <c r="H18" s="139"/>
      <c r="I18" s="154" t="s">
        <v>233</v>
      </c>
      <c r="J18" s="155">
        <f>Page3!G4+Page3!G5</f>
        <v>0</v>
      </c>
      <c r="K18" s="155">
        <f>Page3!H4+Page3!H5</f>
        <v>0</v>
      </c>
      <c r="L18" s="155">
        <f>Page3!I4+Page3!I5</f>
        <v>0</v>
      </c>
      <c r="M18" s="141"/>
    </row>
    <row r="19" spans="2:14" ht="22.5" x14ac:dyDescent="0.25">
      <c r="B19" s="139"/>
      <c r="C19" s="156" t="s">
        <v>241</v>
      </c>
      <c r="D19" s="157" t="e">
        <f>Page3!G28/D17</f>
        <v>#DIV/0!</v>
      </c>
      <c r="E19" s="157" t="e">
        <f>Page3!H28/E17</f>
        <v>#DIV/0!</v>
      </c>
      <c r="F19" s="157" t="e">
        <f>Page3!I28/F17</f>
        <v>#DIV/0!</v>
      </c>
      <c r="G19" s="45"/>
      <c r="H19" s="139"/>
      <c r="I19" s="172" t="s">
        <v>243</v>
      </c>
      <c r="J19" s="157" t="e">
        <f>Page8!E31/Page8!E47</f>
        <v>#DIV/0!</v>
      </c>
      <c r="K19" s="157" t="e">
        <f>Page9!E29/Page9!E45</f>
        <v>#DIV/0!</v>
      </c>
      <c r="L19" s="157" t="e">
        <f>Page11!E29/Page11!E45</f>
        <v>#DIV/0!</v>
      </c>
      <c r="M19" s="141"/>
      <c r="N19" s="171"/>
    </row>
    <row r="20" spans="2:14" ht="22.5" x14ac:dyDescent="0.25">
      <c r="B20" s="139"/>
      <c r="C20" s="156" t="s">
        <v>232</v>
      </c>
      <c r="D20" s="157" t="e">
        <f>Page3!G29/'ANALYSE - MASQUE'!D17</f>
        <v>#DIV/0!</v>
      </c>
      <c r="E20" s="157" t="e">
        <f>Page3!H29/'ANALYSE - MASQUE'!E17</f>
        <v>#DIV/0!</v>
      </c>
      <c r="F20" s="157" t="e">
        <f>Page3!I29/'ANALYSE - MASQUE'!F17</f>
        <v>#DIV/0!</v>
      </c>
      <c r="G20" s="45"/>
      <c r="H20" s="139"/>
      <c r="I20" s="172" t="s">
        <v>264</v>
      </c>
      <c r="J20" s="208" t="e">
        <f>Page8!E31/D17</f>
        <v>#DIV/0!</v>
      </c>
      <c r="K20" s="208" t="e">
        <f>Page9!E29/E17</f>
        <v>#DIV/0!</v>
      </c>
      <c r="L20" s="208" t="e">
        <f>Page11!E29/F17</f>
        <v>#DIV/0!</v>
      </c>
      <c r="M20" s="141"/>
    </row>
    <row r="21" spans="2:14" ht="22.5" x14ac:dyDescent="0.25">
      <c r="B21" s="139"/>
      <c r="C21" s="154" t="s">
        <v>242</v>
      </c>
      <c r="D21" s="155">
        <f>Page3!G36</f>
        <v>0</v>
      </c>
      <c r="E21" s="155">
        <f>Page3!H36</f>
        <v>0</v>
      </c>
      <c r="F21" s="155">
        <f>Page3!I36</f>
        <v>0</v>
      </c>
      <c r="G21" s="45"/>
      <c r="H21" s="139"/>
      <c r="I21" s="154" t="s">
        <v>229</v>
      </c>
      <c r="J21" s="174">
        <f>Page8!I48</f>
        <v>0</v>
      </c>
      <c r="K21" s="174">
        <f>Page9!I46</f>
        <v>0</v>
      </c>
      <c r="L21" s="174">
        <f>Page11!I46</f>
        <v>0</v>
      </c>
      <c r="M21" s="141"/>
    </row>
    <row r="22" spans="2:14" ht="33.75" x14ac:dyDescent="0.25">
      <c r="B22" s="139"/>
      <c r="C22" s="154" t="s">
        <v>263</v>
      </c>
      <c r="D22" s="155" t="e">
        <f>Page8!I31/'ANALYSE - MASQUE'!D17</f>
        <v>#DIV/0!</v>
      </c>
      <c r="E22" s="155" t="e">
        <f>Page9!I29/'ANALYSE - MASQUE'!E17</f>
        <v>#DIV/0!</v>
      </c>
      <c r="F22" s="155" t="e">
        <f>Page11!I29/'ANALYSE - MASQUE'!F17</f>
        <v>#DIV/0!</v>
      </c>
      <c r="G22" s="45"/>
      <c r="H22" s="139"/>
      <c r="I22" s="154" t="s">
        <v>230</v>
      </c>
      <c r="J22" s="170" t="e">
        <f>(Page10!D14+Page10!D15+Page10!D16+Page10!D17+Page10!D18)/Page8!E47*360</f>
        <v>#DIV/0!</v>
      </c>
      <c r="K22" s="170" t="e">
        <f>(Page10!E14+Page10!E15+Page10!E16+Page10!E17+Page10!E18)/Page9!E45*360</f>
        <v>#DIV/0!</v>
      </c>
      <c r="L22" s="175" t="s">
        <v>231</v>
      </c>
      <c r="M22" s="141"/>
    </row>
    <row r="23" spans="2:14" x14ac:dyDescent="0.25">
      <c r="B23" s="139"/>
      <c r="C23" s="206"/>
      <c r="D23" s="45"/>
      <c r="E23" s="45"/>
      <c r="F23" s="45"/>
      <c r="G23" s="45"/>
      <c r="H23" s="139"/>
      <c r="M23" s="141"/>
    </row>
    <row r="24" spans="2:14" ht="276" customHeight="1" x14ac:dyDescent="0.25">
      <c r="B24" s="139"/>
      <c r="C24" s="413"/>
      <c r="D24" s="414"/>
      <c r="E24" s="414"/>
      <c r="F24" s="414"/>
      <c r="G24" s="45"/>
      <c r="H24" s="139"/>
      <c r="I24" s="413"/>
      <c r="J24" s="414"/>
      <c r="K24" s="414"/>
      <c r="L24" s="414"/>
      <c r="M24" s="141"/>
    </row>
    <row r="25" spans="2:14" x14ac:dyDescent="0.25">
      <c r="B25" s="158"/>
      <c r="C25" s="144"/>
      <c r="D25" s="144"/>
      <c r="E25" s="144"/>
      <c r="F25" s="144"/>
      <c r="G25" s="144"/>
      <c r="H25" s="158"/>
      <c r="I25" s="144"/>
      <c r="J25" s="144"/>
      <c r="K25" s="144"/>
      <c r="L25" s="144"/>
      <c r="M25" s="159"/>
    </row>
    <row r="26" spans="2:14" x14ac:dyDescent="0.25">
      <c r="B26" s="160"/>
      <c r="C26" s="147"/>
      <c r="D26" s="147"/>
      <c r="E26" s="147"/>
      <c r="F26" s="147"/>
      <c r="G26" s="147"/>
      <c r="H26" s="147"/>
      <c r="I26" s="147"/>
      <c r="J26" s="147"/>
      <c r="K26" s="147"/>
      <c r="L26" s="147"/>
      <c r="M26" s="161"/>
    </row>
    <row r="27" spans="2:14" x14ac:dyDescent="0.25">
      <c r="B27" s="139"/>
      <c r="C27" s="45" t="s">
        <v>234</v>
      </c>
      <c r="D27" s="45"/>
      <c r="E27" s="45"/>
      <c r="F27" s="162"/>
      <c r="G27" s="162"/>
      <c r="H27" s="162"/>
      <c r="I27" s="45"/>
      <c r="J27" s="163" t="s">
        <v>206</v>
      </c>
      <c r="K27" s="45"/>
      <c r="L27" s="45"/>
      <c r="M27" s="141"/>
    </row>
    <row r="28" spans="2:14" x14ac:dyDescent="0.25">
      <c r="B28" s="158"/>
      <c r="C28" s="144"/>
      <c r="D28" s="144"/>
      <c r="E28" s="144"/>
      <c r="F28" s="144"/>
      <c r="G28" s="144"/>
      <c r="H28" s="144"/>
      <c r="I28" s="144"/>
      <c r="J28" s="144"/>
      <c r="K28" s="144"/>
      <c r="L28" s="144"/>
      <c r="M28" s="159"/>
    </row>
    <row r="29" spans="2:14" x14ac:dyDescent="0.25">
      <c r="B29" s="164"/>
      <c r="C29" s="165" t="s">
        <v>235</v>
      </c>
      <c r="D29" s="165"/>
      <c r="E29" s="165"/>
      <c r="F29" s="165"/>
      <c r="G29" s="166"/>
      <c r="H29" s="167"/>
      <c r="I29" s="165" t="s">
        <v>236</v>
      </c>
      <c r="J29" s="165"/>
      <c r="K29" s="165"/>
      <c r="L29" s="165"/>
      <c r="M29" s="168"/>
    </row>
    <row r="30" spans="2:14" ht="241.5" customHeight="1" x14ac:dyDescent="0.25">
      <c r="B30" s="139"/>
      <c r="C30" s="415"/>
      <c r="D30" s="415"/>
      <c r="E30" s="415"/>
      <c r="F30" s="415"/>
      <c r="G30" s="141"/>
      <c r="H30" s="139"/>
      <c r="I30" s="415"/>
      <c r="J30" s="415"/>
      <c r="K30" s="415"/>
      <c r="L30" s="415"/>
      <c r="M30" s="141"/>
    </row>
    <row r="31" spans="2:14" x14ac:dyDescent="0.25">
      <c r="B31" s="139"/>
      <c r="C31" s="45" t="s">
        <v>237</v>
      </c>
      <c r="D31" s="45" t="s">
        <v>244</v>
      </c>
      <c r="E31" s="45"/>
      <c r="F31" s="45"/>
      <c r="G31" s="141"/>
      <c r="H31" s="139"/>
      <c r="I31" s="45" t="s">
        <v>237</v>
      </c>
      <c r="J31" s="45" t="s">
        <v>244</v>
      </c>
      <c r="K31" s="45"/>
      <c r="L31" s="45"/>
      <c r="M31" s="141"/>
    </row>
    <row r="32" spans="2:14" x14ac:dyDescent="0.25">
      <c r="B32" s="158"/>
      <c r="C32" s="144"/>
      <c r="D32" s="144"/>
      <c r="E32" s="144"/>
      <c r="F32" s="144"/>
      <c r="G32" s="159"/>
      <c r="H32" s="158"/>
      <c r="I32" s="144"/>
      <c r="J32" s="144"/>
      <c r="K32" s="144"/>
      <c r="L32" s="144"/>
      <c r="M32" s="159"/>
    </row>
    <row r="33" spans="2:13" x14ac:dyDescent="0.25">
      <c r="B33" s="45"/>
      <c r="C33" s="45"/>
      <c r="D33" s="45"/>
      <c r="E33" s="45"/>
      <c r="F33" s="45"/>
      <c r="G33" s="45"/>
      <c r="H33" s="45"/>
      <c r="I33" s="45"/>
      <c r="J33" s="45"/>
      <c r="K33" s="45"/>
      <c r="L33" s="45"/>
      <c r="M33" s="45"/>
    </row>
    <row r="34" spans="2:13" x14ac:dyDescent="0.25">
      <c r="B34" s="45"/>
      <c r="C34" s="45" t="s">
        <v>238</v>
      </c>
      <c r="D34" s="45"/>
      <c r="E34" s="45"/>
      <c r="F34" s="45"/>
      <c r="G34" s="45"/>
      <c r="H34" s="45"/>
      <c r="I34" s="45" t="s">
        <v>239</v>
      </c>
      <c r="J34" s="45"/>
      <c r="K34" s="45"/>
      <c r="L34" s="45"/>
      <c r="M34" s="45"/>
    </row>
    <row r="35" spans="2:13" x14ac:dyDescent="0.25">
      <c r="B35" s="45"/>
      <c r="C35" s="45"/>
      <c r="D35" s="45"/>
      <c r="E35" s="45"/>
      <c r="F35" s="45"/>
      <c r="G35" s="45"/>
      <c r="H35" s="45"/>
      <c r="I35" s="45"/>
      <c r="J35" s="45"/>
      <c r="K35" s="45"/>
      <c r="L35" s="45"/>
      <c r="M35" s="45"/>
    </row>
  </sheetData>
  <mergeCells count="20">
    <mergeCell ref="C30:F30"/>
    <mergeCell ref="I30:L30"/>
    <mergeCell ref="B2:M2"/>
    <mergeCell ref="D4:F4"/>
    <mergeCell ref="J4:L4"/>
    <mergeCell ref="D5:F5"/>
    <mergeCell ref="J5:L5"/>
    <mergeCell ref="K11:L11"/>
    <mergeCell ref="K13:L13"/>
    <mergeCell ref="K14:L14"/>
    <mergeCell ref="C10:C14"/>
    <mergeCell ref="K10:L10"/>
    <mergeCell ref="D10:H10"/>
    <mergeCell ref="D11:H11"/>
    <mergeCell ref="D12:H12"/>
    <mergeCell ref="D13:H13"/>
    <mergeCell ref="D14:H14"/>
    <mergeCell ref="K12:L12"/>
    <mergeCell ref="C24:F24"/>
    <mergeCell ref="I24:L24"/>
  </mergeCells>
  <printOptions horizontalCentered="1"/>
  <pageMargins left="0.25" right="0.25"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I88"/>
  <sheetViews>
    <sheetView showGridLines="0" view="pageBreakPreview" zoomScale="90" zoomScaleNormal="100" zoomScaleSheetLayoutView="90" workbookViewId="0">
      <selection activeCell="C6" sqref="C6:E6"/>
    </sheetView>
  </sheetViews>
  <sheetFormatPr baseColWidth="10" defaultRowHeight="15" x14ac:dyDescent="0.25"/>
  <cols>
    <col min="1" max="1" width="7" customWidth="1"/>
  </cols>
  <sheetData>
    <row r="2" spans="2:9" ht="15.75" x14ac:dyDescent="0.25">
      <c r="B2" s="1" t="s">
        <v>10</v>
      </c>
      <c r="C2" s="1"/>
      <c r="D2" s="1"/>
      <c r="E2" s="1"/>
      <c r="F2" s="1"/>
      <c r="G2" s="1"/>
      <c r="H2" s="1"/>
      <c r="I2" s="1"/>
    </row>
    <row r="3" spans="2:9" ht="15.75" x14ac:dyDescent="0.25">
      <c r="B3" s="1"/>
      <c r="C3" s="1"/>
      <c r="D3" s="1"/>
      <c r="E3" s="1"/>
      <c r="F3" s="1"/>
      <c r="G3" s="1"/>
      <c r="H3" s="1"/>
      <c r="I3" s="1"/>
    </row>
    <row r="4" spans="2:9" ht="15.75" x14ac:dyDescent="0.25">
      <c r="B4" s="23" t="s">
        <v>20</v>
      </c>
      <c r="C4" s="1"/>
      <c r="D4" s="1"/>
      <c r="E4" s="1"/>
      <c r="F4" s="1"/>
      <c r="G4" s="1"/>
      <c r="H4" s="1"/>
      <c r="I4" s="1"/>
    </row>
    <row r="5" spans="2:9" ht="15.75" x14ac:dyDescent="0.25">
      <c r="B5" s="1"/>
      <c r="C5" s="1"/>
      <c r="D5" s="1"/>
      <c r="E5" s="1"/>
      <c r="F5" s="1"/>
      <c r="G5" s="1"/>
      <c r="H5" s="1"/>
      <c r="I5" s="1"/>
    </row>
    <row r="6" spans="2:9" ht="15.75" x14ac:dyDescent="0.25">
      <c r="B6" s="1" t="s">
        <v>21</v>
      </c>
      <c r="C6" s="240"/>
      <c r="D6" s="240"/>
      <c r="E6" s="240"/>
      <c r="F6" s="24" t="s">
        <v>73</v>
      </c>
      <c r="G6" s="240"/>
      <c r="H6" s="240"/>
      <c r="I6" s="240"/>
    </row>
    <row r="7" spans="2:9" ht="15.75" x14ac:dyDescent="0.25">
      <c r="B7" s="1" t="s">
        <v>22</v>
      </c>
      <c r="C7" s="241"/>
      <c r="D7" s="241"/>
      <c r="E7" s="241"/>
      <c r="F7" s="1" t="s">
        <v>23</v>
      </c>
      <c r="G7" s="241"/>
      <c r="H7" s="241"/>
      <c r="I7" s="241"/>
    </row>
    <row r="8" spans="2:9" ht="15.75" x14ac:dyDescent="0.25">
      <c r="B8" s="1"/>
      <c r="C8" s="24"/>
      <c r="D8" s="24"/>
      <c r="E8" s="24"/>
      <c r="F8" s="25"/>
      <c r="G8" s="24"/>
      <c r="H8" s="24"/>
      <c r="I8" s="24"/>
    </row>
    <row r="9" spans="2:9" ht="15.75" x14ac:dyDescent="0.25">
      <c r="B9" s="23" t="s">
        <v>11</v>
      </c>
      <c r="C9" s="1"/>
      <c r="D9" s="1"/>
      <c r="E9" s="1"/>
      <c r="F9" s="1"/>
      <c r="G9" s="1"/>
      <c r="H9" s="1"/>
      <c r="I9" s="1"/>
    </row>
    <row r="10" spans="2:9" ht="15.75" x14ac:dyDescent="0.25">
      <c r="B10" s="1"/>
      <c r="C10" s="1"/>
      <c r="D10" s="1"/>
      <c r="E10" s="1"/>
      <c r="F10" s="1"/>
      <c r="G10" s="1"/>
      <c r="H10" s="1"/>
      <c r="I10" s="1"/>
    </row>
    <row r="11" spans="2:9" ht="15.75" x14ac:dyDescent="0.25">
      <c r="B11" s="22" t="s">
        <v>12</v>
      </c>
      <c r="C11" s="1"/>
      <c r="D11" s="1"/>
      <c r="E11" s="1"/>
      <c r="F11" s="1"/>
      <c r="G11" s="1"/>
      <c r="H11" s="1"/>
      <c r="I11" s="1"/>
    </row>
    <row r="12" spans="2:9" ht="15.75" x14ac:dyDescent="0.25">
      <c r="B12" s="211" t="s">
        <v>13</v>
      </c>
      <c r="C12" s="211"/>
      <c r="D12" s="218"/>
      <c r="E12" s="218"/>
      <c r="F12" s="218"/>
      <c r="G12" s="218"/>
      <c r="H12" s="218"/>
      <c r="I12" s="218"/>
    </row>
    <row r="13" spans="2:9" ht="15.75" x14ac:dyDescent="0.25">
      <c r="B13" s="211" t="s">
        <v>14</v>
      </c>
      <c r="C13" s="211"/>
      <c r="D13" s="218"/>
      <c r="E13" s="218"/>
      <c r="F13" s="218"/>
      <c r="G13" s="218"/>
      <c r="H13" s="218"/>
      <c r="I13" s="218"/>
    </row>
    <row r="14" spans="2:9" ht="15.75" x14ac:dyDescent="0.25">
      <c r="B14" s="211" t="s">
        <v>15</v>
      </c>
      <c r="C14" s="211"/>
      <c r="D14" s="218"/>
      <c r="E14" s="218"/>
      <c r="F14" s="218"/>
      <c r="G14" s="218"/>
      <c r="H14" s="218"/>
      <c r="I14" s="218"/>
    </row>
    <row r="15" spans="2:9" ht="15.75" x14ac:dyDescent="0.25">
      <c r="B15" s="1"/>
      <c r="C15" s="1"/>
      <c r="D15" s="1"/>
      <c r="E15" s="1"/>
      <c r="F15" s="1"/>
      <c r="G15" s="1"/>
      <c r="H15" s="1"/>
      <c r="I15" s="1"/>
    </row>
    <row r="16" spans="2:9" ht="15.75" x14ac:dyDescent="0.25">
      <c r="B16" s="22" t="s">
        <v>16</v>
      </c>
      <c r="C16" s="1"/>
      <c r="D16" s="1"/>
      <c r="E16" s="1"/>
      <c r="F16" s="1"/>
      <c r="G16" s="1"/>
      <c r="H16" s="1"/>
      <c r="I16" s="1"/>
    </row>
    <row r="17" spans="2:9" ht="15.75" x14ac:dyDescent="0.25">
      <c r="B17" s="211" t="s">
        <v>13</v>
      </c>
      <c r="C17" s="211"/>
      <c r="D17" s="218"/>
      <c r="E17" s="218"/>
      <c r="F17" s="218"/>
      <c r="G17" s="218"/>
      <c r="H17" s="218"/>
      <c r="I17" s="218"/>
    </row>
    <row r="18" spans="2:9" ht="15.75" x14ac:dyDescent="0.25">
      <c r="B18" s="211" t="s">
        <v>14</v>
      </c>
      <c r="C18" s="211"/>
      <c r="D18" s="218"/>
      <c r="E18" s="218"/>
      <c r="F18" s="218"/>
      <c r="G18" s="218"/>
      <c r="H18" s="218"/>
      <c r="I18" s="218"/>
    </row>
    <row r="19" spans="2:9" ht="15.75" x14ac:dyDescent="0.25">
      <c r="B19" s="211" t="s">
        <v>15</v>
      </c>
      <c r="C19" s="211"/>
      <c r="D19" s="218"/>
      <c r="E19" s="218"/>
      <c r="F19" s="218"/>
      <c r="G19" s="218"/>
      <c r="H19" s="218"/>
      <c r="I19" s="218"/>
    </row>
    <row r="20" spans="2:9" ht="15.75" x14ac:dyDescent="0.25">
      <c r="B20" s="1"/>
      <c r="C20" s="1"/>
      <c r="D20" s="1"/>
      <c r="E20" s="1"/>
      <c r="F20" s="1"/>
      <c r="G20" s="1"/>
      <c r="H20" s="1"/>
      <c r="I20" s="1"/>
    </row>
    <row r="21" spans="2:9" ht="15.75" x14ac:dyDescent="0.25">
      <c r="B21" s="22" t="s">
        <v>17</v>
      </c>
      <c r="C21" s="1"/>
      <c r="D21" s="1"/>
      <c r="E21" s="1"/>
      <c r="F21" s="1"/>
      <c r="G21" s="1"/>
      <c r="H21" s="1"/>
      <c r="I21" s="1"/>
    </row>
    <row r="22" spans="2:9" ht="15.75" x14ac:dyDescent="0.25">
      <c r="B22" s="211" t="s">
        <v>13</v>
      </c>
      <c r="C22" s="211"/>
      <c r="D22" s="218"/>
      <c r="E22" s="218"/>
      <c r="F22" s="218"/>
      <c r="G22" s="218"/>
      <c r="H22" s="218"/>
      <c r="I22" s="218"/>
    </row>
    <row r="23" spans="2:9" ht="15.75" x14ac:dyDescent="0.25">
      <c r="B23" s="211" t="s">
        <v>14</v>
      </c>
      <c r="C23" s="211"/>
      <c r="D23" s="218"/>
      <c r="E23" s="218"/>
      <c r="F23" s="218"/>
      <c r="G23" s="218"/>
      <c r="H23" s="218"/>
      <c r="I23" s="218"/>
    </row>
    <row r="24" spans="2:9" ht="15.75" x14ac:dyDescent="0.25">
      <c r="B24" s="211" t="s">
        <v>15</v>
      </c>
      <c r="C24" s="211"/>
      <c r="D24" s="218"/>
      <c r="E24" s="218"/>
      <c r="F24" s="218"/>
      <c r="G24" s="218"/>
      <c r="H24" s="218"/>
      <c r="I24" s="218"/>
    </row>
    <row r="25" spans="2:9" ht="15.75" x14ac:dyDescent="0.25">
      <c r="B25" s="1"/>
      <c r="C25" s="1"/>
      <c r="D25" s="1"/>
      <c r="E25" s="1"/>
      <c r="F25" s="1"/>
      <c r="G25" s="1"/>
      <c r="H25" s="1"/>
      <c r="I25" s="1"/>
    </row>
    <row r="26" spans="2:9" ht="15.75" x14ac:dyDescent="0.25">
      <c r="B26" s="242" t="s">
        <v>18</v>
      </c>
      <c r="C26" s="242"/>
      <c r="D26" s="242"/>
      <c r="E26" s="242"/>
      <c r="F26" s="242"/>
      <c r="G26" s="242"/>
      <c r="H26" s="242"/>
      <c r="I26" s="242"/>
    </row>
    <row r="27" spans="2:9" ht="15.75" x14ac:dyDescent="0.25">
      <c r="B27" s="211" t="s">
        <v>13</v>
      </c>
      <c r="C27" s="211"/>
      <c r="D27" s="218"/>
      <c r="E27" s="218"/>
      <c r="F27" s="218"/>
      <c r="G27" s="218"/>
      <c r="H27" s="218"/>
      <c r="I27" s="218"/>
    </row>
    <row r="28" spans="2:9" ht="15.75" x14ac:dyDescent="0.25">
      <c r="B28" s="211" t="s">
        <v>14</v>
      </c>
      <c r="C28" s="211"/>
      <c r="D28" s="218"/>
      <c r="E28" s="218"/>
      <c r="F28" s="218"/>
      <c r="G28" s="218"/>
      <c r="H28" s="218"/>
      <c r="I28" s="218"/>
    </row>
    <row r="29" spans="2:9" ht="15.75" x14ac:dyDescent="0.25">
      <c r="B29" s="211" t="s">
        <v>15</v>
      </c>
      <c r="C29" s="211"/>
      <c r="D29" s="218"/>
      <c r="E29" s="218"/>
      <c r="F29" s="218"/>
      <c r="G29" s="218"/>
      <c r="H29" s="218"/>
      <c r="I29" s="218"/>
    </row>
    <row r="30" spans="2:9" ht="15.75" x14ac:dyDescent="0.25">
      <c r="B30" s="1"/>
      <c r="C30" s="1"/>
      <c r="D30" s="1"/>
      <c r="E30" s="1"/>
      <c r="F30" s="1"/>
      <c r="G30" s="1"/>
      <c r="H30" s="1"/>
      <c r="I30" s="1"/>
    </row>
    <row r="31" spans="2:9" ht="15.75" x14ac:dyDescent="0.25">
      <c r="B31" s="1" t="s">
        <v>19</v>
      </c>
      <c r="C31" s="1"/>
      <c r="D31" s="1"/>
      <c r="E31" s="1"/>
      <c r="F31" s="1"/>
      <c r="G31" s="1"/>
      <c r="H31" s="1"/>
      <c r="I31" s="1"/>
    </row>
    <row r="32" spans="2:9" ht="15.75" x14ac:dyDescent="0.25">
      <c r="B32" s="240"/>
      <c r="C32" s="240"/>
      <c r="D32" s="240"/>
      <c r="E32" s="240"/>
      <c r="F32" s="240"/>
      <c r="G32" s="240"/>
      <c r="H32" s="240"/>
      <c r="I32" s="240"/>
    </row>
    <row r="33" spans="2:9" ht="15.75" x14ac:dyDescent="0.25">
      <c r="B33" s="240"/>
      <c r="C33" s="240"/>
      <c r="D33" s="240"/>
      <c r="E33" s="240"/>
      <c r="F33" s="240"/>
      <c r="G33" s="240"/>
      <c r="H33" s="240"/>
      <c r="I33" s="240"/>
    </row>
    <row r="34" spans="2:9" ht="15.75" x14ac:dyDescent="0.25">
      <c r="B34" s="240"/>
      <c r="C34" s="240"/>
      <c r="D34" s="240"/>
      <c r="E34" s="240"/>
      <c r="F34" s="240"/>
      <c r="G34" s="240"/>
      <c r="H34" s="240"/>
      <c r="I34" s="240"/>
    </row>
    <row r="35" spans="2:9" ht="15.75" x14ac:dyDescent="0.25">
      <c r="B35" s="1"/>
      <c r="C35" s="1"/>
      <c r="D35" s="1"/>
      <c r="E35" s="1"/>
      <c r="F35" s="1"/>
      <c r="G35" s="1"/>
      <c r="H35" s="1"/>
      <c r="I35" s="1"/>
    </row>
    <row r="36" spans="2:9" ht="15.75" x14ac:dyDescent="0.25">
      <c r="B36" s="1"/>
      <c r="C36" s="1"/>
      <c r="D36" s="1"/>
      <c r="E36" s="1"/>
      <c r="F36" s="1"/>
      <c r="G36" s="1"/>
      <c r="H36" s="1"/>
      <c r="I36" s="1"/>
    </row>
    <row r="37" spans="2:9" ht="15.75" x14ac:dyDescent="0.25">
      <c r="B37" s="1" t="s">
        <v>25</v>
      </c>
      <c r="C37" s="1"/>
      <c r="D37" s="1"/>
      <c r="E37" s="1"/>
      <c r="F37" s="1"/>
      <c r="G37" s="241"/>
      <c r="H37" s="241"/>
      <c r="I37" s="241"/>
    </row>
    <row r="38" spans="2:9" ht="15.75" x14ac:dyDescent="0.25">
      <c r="B38" s="1"/>
      <c r="C38" s="1"/>
      <c r="D38" s="1"/>
      <c r="E38" s="1"/>
      <c r="F38" s="1"/>
      <c r="G38" s="1"/>
      <c r="H38" s="1"/>
      <c r="I38" s="1"/>
    </row>
    <row r="39" spans="2:9" ht="15.75" x14ac:dyDescent="0.25">
      <c r="B39" s="23" t="s">
        <v>30</v>
      </c>
      <c r="C39" s="1"/>
      <c r="D39" s="1"/>
      <c r="E39" s="1"/>
      <c r="F39" s="1"/>
      <c r="G39" s="1"/>
      <c r="H39" s="1"/>
      <c r="I39" s="1"/>
    </row>
    <row r="40" spans="2:9" ht="15.75" x14ac:dyDescent="0.25">
      <c r="B40" s="23"/>
      <c r="C40" s="1"/>
      <c r="D40" s="1"/>
      <c r="E40" s="1"/>
      <c r="F40" s="1"/>
      <c r="G40" s="1"/>
      <c r="H40" s="1"/>
      <c r="I40" s="1"/>
    </row>
    <row r="41" spans="2:9" ht="15.75" x14ac:dyDescent="0.25">
      <c r="B41" s="1" t="s">
        <v>26</v>
      </c>
      <c r="C41" s="1"/>
      <c r="D41" s="1"/>
      <c r="E41" s="1"/>
      <c r="F41" s="1"/>
      <c r="G41" s="27"/>
      <c r="H41" s="27"/>
      <c r="I41" s="54"/>
    </row>
    <row r="42" spans="2:9" ht="15.75" x14ac:dyDescent="0.25">
      <c r="B42" s="1" t="s">
        <v>27</v>
      </c>
      <c r="C42" s="1"/>
      <c r="D42" s="1"/>
      <c r="E42" s="1"/>
      <c r="F42" s="1"/>
      <c r="G42" s="1"/>
      <c r="H42" s="1"/>
      <c r="I42" s="1"/>
    </row>
    <row r="43" spans="2:9" ht="15.75" x14ac:dyDescent="0.25">
      <c r="B43" s="240"/>
      <c r="C43" s="240"/>
      <c r="D43" s="240"/>
      <c r="E43" s="240"/>
      <c r="F43" s="240"/>
      <c r="G43" s="240"/>
      <c r="H43" s="240"/>
      <c r="I43" s="240"/>
    </row>
    <row r="44" spans="2:9" ht="15.75" x14ac:dyDescent="0.25">
      <c r="B44" s="1" t="s">
        <v>28</v>
      </c>
      <c r="C44" s="1"/>
      <c r="D44" s="1"/>
      <c r="E44" s="1"/>
      <c r="F44" s="1"/>
      <c r="G44" s="1"/>
      <c r="H44" s="1"/>
      <c r="I44" s="54"/>
    </row>
    <row r="45" spans="2:9" ht="15.75" x14ac:dyDescent="0.25">
      <c r="B45" s="1"/>
      <c r="C45" s="1"/>
      <c r="D45" s="1"/>
      <c r="E45" s="1"/>
      <c r="F45" s="1"/>
      <c r="G45" s="1"/>
      <c r="H45" s="1"/>
      <c r="I45" s="27"/>
    </row>
    <row r="46" spans="2:9" ht="15.75" x14ac:dyDescent="0.25">
      <c r="B46" s="1" t="s">
        <v>166</v>
      </c>
      <c r="C46" s="1"/>
      <c r="D46" s="1"/>
      <c r="E46" s="1"/>
      <c r="F46" s="1"/>
      <c r="G46" s="1"/>
      <c r="H46" s="1"/>
      <c r="I46" s="54"/>
    </row>
    <row r="47" spans="2:9" ht="15.75" x14ac:dyDescent="0.25">
      <c r="B47" s="1"/>
      <c r="C47" s="1"/>
      <c r="D47" s="1" t="s">
        <v>160</v>
      </c>
      <c r="E47" s="1"/>
      <c r="F47" s="1"/>
      <c r="G47" s="1"/>
      <c r="H47" s="1"/>
      <c r="I47" s="54"/>
    </row>
    <row r="48" spans="2:9" ht="15.75" x14ac:dyDescent="0.25">
      <c r="B48" s="1"/>
      <c r="C48" s="1"/>
      <c r="D48" s="1"/>
      <c r="E48" s="1"/>
      <c r="F48" s="1"/>
      <c r="G48" s="1"/>
      <c r="H48" s="1"/>
      <c r="I48" s="27"/>
    </row>
    <row r="86" spans="2:9" ht="15.75" x14ac:dyDescent="0.25">
      <c r="B86" s="29"/>
      <c r="C86" s="29"/>
      <c r="D86" s="29"/>
      <c r="E86" s="9"/>
      <c r="F86" s="9"/>
      <c r="G86" s="9"/>
      <c r="H86" s="9"/>
      <c r="I86" s="9"/>
    </row>
    <row r="87" spans="2:9" ht="15.75" x14ac:dyDescent="0.25">
      <c r="B87" s="29"/>
      <c r="C87" s="29"/>
      <c r="D87" s="29"/>
      <c r="E87" s="9"/>
      <c r="F87" s="9"/>
      <c r="G87" s="9"/>
      <c r="H87" s="9"/>
      <c r="I87" s="9"/>
    </row>
    <row r="88" spans="2:9" ht="15.75" x14ac:dyDescent="0.25">
      <c r="B88" s="29"/>
      <c r="C88" s="29"/>
      <c r="D88" s="29"/>
      <c r="E88" s="9"/>
      <c r="F88" s="9"/>
      <c r="G88" s="9"/>
      <c r="H88" s="9"/>
      <c r="I88" s="9"/>
    </row>
  </sheetData>
  <sheetProtection sheet="1" objects="1" scenarios="1" selectLockedCells="1"/>
  <mergeCells count="34">
    <mergeCell ref="B29:C29"/>
    <mergeCell ref="D29:I29"/>
    <mergeCell ref="G37:I37"/>
    <mergeCell ref="B43:I43"/>
    <mergeCell ref="B26:I26"/>
    <mergeCell ref="B32:I32"/>
    <mergeCell ref="B33:I33"/>
    <mergeCell ref="D12:I12"/>
    <mergeCell ref="D13:I13"/>
    <mergeCell ref="D14:I14"/>
    <mergeCell ref="B17:C17"/>
    <mergeCell ref="D17:I17"/>
    <mergeCell ref="B23:C23"/>
    <mergeCell ref="D23:I23"/>
    <mergeCell ref="B24:C24"/>
    <mergeCell ref="D24:I24"/>
    <mergeCell ref="B27:C27"/>
    <mergeCell ref="D27:I27"/>
    <mergeCell ref="G6:I6"/>
    <mergeCell ref="B34:I34"/>
    <mergeCell ref="C6:E6"/>
    <mergeCell ref="B12:C12"/>
    <mergeCell ref="B19:C19"/>
    <mergeCell ref="D19:I19"/>
    <mergeCell ref="B22:C22"/>
    <mergeCell ref="D22:I22"/>
    <mergeCell ref="B13:C13"/>
    <mergeCell ref="B14:C14"/>
    <mergeCell ref="C7:E7"/>
    <mergeCell ref="G7:I7"/>
    <mergeCell ref="B18:C18"/>
    <mergeCell ref="D18:I18"/>
    <mergeCell ref="B28:C28"/>
    <mergeCell ref="D28:I28"/>
  </mergeCells>
  <dataValidations count="1">
    <dataValidation type="list" allowBlank="1" showInputMessage="1" showErrorMessage="1" promptTitle="oui / non" prompt="oui / non" sqref="I41 I46:I47">
      <formula1>OuiNon</formula1>
    </dataValidation>
  </dataValidations>
  <pageMargins left="0.7" right="0.7" top="0.75" bottom="0.75" header="0.3" footer="0.3"/>
  <pageSetup paperSize="9" scale="90" orientation="portrait" horizontalDpi="300" verticalDpi="300" r:id="rId1"/>
  <headerFooter>
    <oddHeader>&amp;R&amp;8Dossier de demande de subvention 2020
Ville de Courbevoie</oddHeader>
    <oddFooter>&amp;R&amp;P/&amp;N</oddFooter>
  </headerFooter>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2:I36"/>
  <sheetViews>
    <sheetView showGridLines="0" view="pageBreakPreview" zoomScale="90" zoomScaleNormal="100" zoomScaleSheetLayoutView="90" workbookViewId="0">
      <selection activeCell="G4" sqref="G4"/>
    </sheetView>
  </sheetViews>
  <sheetFormatPr baseColWidth="10" defaultRowHeight="15" x14ac:dyDescent="0.25"/>
  <cols>
    <col min="1" max="1" width="7" customWidth="1"/>
  </cols>
  <sheetData>
    <row r="2" spans="2:9" ht="15.75" x14ac:dyDescent="0.25">
      <c r="B2" s="23" t="s">
        <v>171</v>
      </c>
      <c r="C2" s="1"/>
      <c r="D2" s="1"/>
      <c r="E2" s="1"/>
      <c r="F2" s="1"/>
      <c r="G2" s="1"/>
      <c r="H2" s="1"/>
      <c r="I2" s="27"/>
    </row>
    <row r="3" spans="2:9" ht="15.75" x14ac:dyDescent="0.25">
      <c r="B3" s="1"/>
      <c r="C3" s="1"/>
      <c r="D3" s="1"/>
      <c r="E3" s="1"/>
      <c r="F3" s="1"/>
      <c r="G3" s="15">
        <v>2019</v>
      </c>
      <c r="H3" s="15">
        <v>2020</v>
      </c>
      <c r="I3" s="28">
        <v>2021</v>
      </c>
    </row>
    <row r="4" spans="2:9" ht="15.75" x14ac:dyDescent="0.25">
      <c r="B4" s="1" t="s">
        <v>162</v>
      </c>
      <c r="C4" s="1"/>
      <c r="D4" s="1"/>
      <c r="E4" s="1"/>
      <c r="F4" s="1"/>
      <c r="G4" s="122"/>
      <c r="H4" s="123"/>
      <c r="I4" s="124"/>
    </row>
    <row r="5" spans="2:9" ht="15.75" x14ac:dyDescent="0.25">
      <c r="B5" s="1" t="s">
        <v>161</v>
      </c>
      <c r="C5" s="1"/>
      <c r="D5" s="1"/>
      <c r="E5" s="1"/>
      <c r="F5" s="1"/>
      <c r="G5" s="125"/>
      <c r="H5" s="126"/>
      <c r="I5" s="127"/>
    </row>
    <row r="6" spans="2:9" ht="15.75" x14ac:dyDescent="0.25">
      <c r="B6" s="1"/>
      <c r="C6" s="1"/>
      <c r="D6" s="1"/>
      <c r="E6" s="1"/>
      <c r="F6" s="1"/>
      <c r="G6" s="1"/>
      <c r="H6" s="1"/>
      <c r="I6" s="27"/>
    </row>
    <row r="7" spans="2:9" ht="15.75" x14ac:dyDescent="0.25">
      <c r="B7" s="1" t="s">
        <v>29</v>
      </c>
      <c r="C7" s="1"/>
      <c r="D7" s="1"/>
      <c r="E7" s="1"/>
      <c r="F7" s="1"/>
      <c r="G7" s="1"/>
      <c r="H7" s="1"/>
      <c r="I7" s="27"/>
    </row>
    <row r="8" spans="2:9" x14ac:dyDescent="0.25">
      <c r="B8" s="249"/>
      <c r="C8" s="250"/>
      <c r="D8" s="250"/>
      <c r="E8" s="250"/>
      <c r="F8" s="250"/>
      <c r="G8" s="250"/>
      <c r="H8" s="250"/>
      <c r="I8" s="251"/>
    </row>
    <row r="9" spans="2:9" x14ac:dyDescent="0.25">
      <c r="B9" s="252"/>
      <c r="C9" s="253"/>
      <c r="D9" s="253"/>
      <c r="E9" s="253"/>
      <c r="F9" s="253"/>
      <c r="G9" s="253"/>
      <c r="H9" s="253"/>
      <c r="I9" s="254"/>
    </row>
    <row r="10" spans="2:9" x14ac:dyDescent="0.25">
      <c r="B10" s="252"/>
      <c r="C10" s="253"/>
      <c r="D10" s="253"/>
      <c r="E10" s="253"/>
      <c r="F10" s="253"/>
      <c r="G10" s="253"/>
      <c r="H10" s="253"/>
      <c r="I10" s="254"/>
    </row>
    <row r="11" spans="2:9" x14ac:dyDescent="0.25">
      <c r="B11" s="252"/>
      <c r="C11" s="253"/>
      <c r="D11" s="253"/>
      <c r="E11" s="253"/>
      <c r="F11" s="253"/>
      <c r="G11" s="253"/>
      <c r="H11" s="253"/>
      <c r="I11" s="254"/>
    </row>
    <row r="12" spans="2:9" x14ac:dyDescent="0.25">
      <c r="B12" s="252"/>
      <c r="C12" s="253"/>
      <c r="D12" s="253"/>
      <c r="E12" s="253"/>
      <c r="F12" s="253"/>
      <c r="G12" s="253"/>
      <c r="H12" s="253"/>
      <c r="I12" s="254"/>
    </row>
    <row r="13" spans="2:9" x14ac:dyDescent="0.25">
      <c r="B13" s="252"/>
      <c r="C13" s="253"/>
      <c r="D13" s="253"/>
      <c r="E13" s="253"/>
      <c r="F13" s="253"/>
      <c r="G13" s="253"/>
      <c r="H13" s="253"/>
      <c r="I13" s="254"/>
    </row>
    <row r="14" spans="2:9" ht="55.5" customHeight="1" x14ac:dyDescent="0.25">
      <c r="B14" s="255"/>
      <c r="C14" s="256"/>
      <c r="D14" s="256"/>
      <c r="E14" s="256"/>
      <c r="F14" s="256"/>
      <c r="G14" s="256"/>
      <c r="H14" s="256"/>
      <c r="I14" s="257"/>
    </row>
    <row r="15" spans="2:9" ht="15.75" x14ac:dyDescent="0.25">
      <c r="B15" s="1"/>
      <c r="C15" s="1"/>
      <c r="D15" s="1"/>
      <c r="E15" s="1"/>
      <c r="F15" s="1"/>
      <c r="G15" s="1"/>
      <c r="H15" s="1"/>
      <c r="I15" s="1"/>
    </row>
    <row r="16" spans="2:9" ht="15.75" x14ac:dyDescent="0.25">
      <c r="B16" s="23" t="s">
        <v>246</v>
      </c>
      <c r="C16" s="1"/>
      <c r="D16" s="1"/>
      <c r="E16" s="1"/>
      <c r="F16" s="1"/>
      <c r="G16" s="1"/>
      <c r="H16" s="1"/>
      <c r="I16" s="1"/>
    </row>
    <row r="17" spans="2:9" ht="15.75" x14ac:dyDescent="0.25">
      <c r="B17" s="23"/>
      <c r="C17" s="1"/>
      <c r="D17" s="1"/>
      <c r="E17" s="1"/>
      <c r="F17" s="1"/>
      <c r="G17" s="1"/>
      <c r="H17" s="1"/>
      <c r="I17" s="1"/>
    </row>
    <row r="18" spans="2:9" ht="15.75" x14ac:dyDescent="0.25">
      <c r="B18" s="1" t="s">
        <v>31</v>
      </c>
      <c r="C18" s="1"/>
      <c r="D18" s="1"/>
      <c r="E18" s="1"/>
      <c r="F18" s="27"/>
      <c r="G18" s="258"/>
      <c r="H18" s="258"/>
      <c r="I18" s="258"/>
    </row>
    <row r="20" spans="2:9" ht="31.5" x14ac:dyDescent="0.25">
      <c r="B20" s="1"/>
      <c r="C20" s="29"/>
      <c r="D20" s="29"/>
      <c r="E20" s="9"/>
      <c r="F20" s="1"/>
      <c r="G20" s="32" t="s">
        <v>32</v>
      </c>
      <c r="H20" s="30" t="s">
        <v>33</v>
      </c>
      <c r="I20" s="33" t="s">
        <v>40</v>
      </c>
    </row>
    <row r="21" spans="2:9" ht="15.75" x14ac:dyDescent="0.25">
      <c r="B21" s="259" t="s">
        <v>174</v>
      </c>
      <c r="C21" s="260"/>
      <c r="D21" s="260"/>
      <c r="E21" s="260"/>
      <c r="F21" s="260"/>
      <c r="G21" s="260"/>
      <c r="H21" s="260"/>
      <c r="I21" s="261"/>
    </row>
    <row r="22" spans="2:9" ht="15.75" x14ac:dyDescent="0.25">
      <c r="B22" s="243" t="s">
        <v>34</v>
      </c>
      <c r="C22" s="244"/>
      <c r="D22" s="244"/>
      <c r="E22" s="244"/>
      <c r="F22" s="245"/>
      <c r="G22" s="55"/>
      <c r="H22" s="55"/>
      <c r="I22" s="55"/>
    </row>
    <row r="23" spans="2:9" ht="15.75" x14ac:dyDescent="0.25">
      <c r="B23" s="243" t="s">
        <v>35</v>
      </c>
      <c r="C23" s="244"/>
      <c r="D23" s="244"/>
      <c r="E23" s="244"/>
      <c r="F23" s="245"/>
      <c r="G23" s="55"/>
      <c r="H23" s="55"/>
      <c r="I23" s="55"/>
    </row>
    <row r="24" spans="2:9" ht="15.75" x14ac:dyDescent="0.25">
      <c r="B24" s="243" t="s">
        <v>173</v>
      </c>
      <c r="C24" s="244"/>
      <c r="D24" s="244"/>
      <c r="E24" s="244"/>
      <c r="F24" s="245"/>
      <c r="G24" s="176">
        <f>SUM(G22:G23)</f>
        <v>0</v>
      </c>
      <c r="H24" s="176">
        <f>SUM(H22:H23)</f>
        <v>0</v>
      </c>
      <c r="I24" s="176">
        <f>SUM(I22:I23)</f>
        <v>0</v>
      </c>
    </row>
    <row r="25" spans="2:9" x14ac:dyDescent="0.25">
      <c r="B25" s="121" t="s">
        <v>172</v>
      </c>
    </row>
    <row r="27" spans="2:9" ht="15.75" x14ac:dyDescent="0.25">
      <c r="B27" s="246" t="s">
        <v>39</v>
      </c>
      <c r="C27" s="247"/>
      <c r="D27" s="247"/>
      <c r="E27" s="247"/>
      <c r="F27" s="247"/>
      <c r="G27" s="247"/>
      <c r="H27" s="247"/>
      <c r="I27" s="248"/>
    </row>
    <row r="28" spans="2:9" ht="15.75" x14ac:dyDescent="0.25">
      <c r="B28" s="243" t="s">
        <v>36</v>
      </c>
      <c r="C28" s="244"/>
      <c r="D28" s="244"/>
      <c r="E28" s="244"/>
      <c r="F28" s="245"/>
      <c r="G28" s="55"/>
      <c r="H28" s="55"/>
      <c r="I28" s="55"/>
    </row>
    <row r="29" spans="2:9" ht="15.75" x14ac:dyDescent="0.25">
      <c r="B29" s="243" t="s">
        <v>37</v>
      </c>
      <c r="C29" s="244"/>
      <c r="D29" s="244"/>
      <c r="E29" s="244"/>
      <c r="F29" s="245"/>
      <c r="G29" s="55"/>
      <c r="H29" s="55"/>
      <c r="I29" s="55"/>
    </row>
    <row r="30" spans="2:9" ht="15.75" x14ac:dyDescent="0.25">
      <c r="B30" s="243" t="s">
        <v>175</v>
      </c>
      <c r="C30" s="244"/>
      <c r="D30" s="244"/>
      <c r="E30" s="244"/>
      <c r="F30" s="245"/>
      <c r="G30" s="55"/>
      <c r="H30" s="55"/>
      <c r="I30" s="55"/>
    </row>
    <row r="31" spans="2:9" ht="15.75" x14ac:dyDescent="0.25">
      <c r="B31" s="243" t="s">
        <v>176</v>
      </c>
      <c r="C31" s="244"/>
      <c r="D31" s="244"/>
      <c r="E31" s="244"/>
      <c r="F31" s="245"/>
      <c r="G31" s="176">
        <f>SUM(G29:G30)</f>
        <v>0</v>
      </c>
      <c r="H31" s="176">
        <f>SUM(H29:H30)</f>
        <v>0</v>
      </c>
      <c r="I31" s="176">
        <f>SUM(I29:I30)</f>
        <v>0</v>
      </c>
    </row>
    <row r="32" spans="2:9" ht="15.75" x14ac:dyDescent="0.25">
      <c r="B32" s="29"/>
      <c r="C32" s="29"/>
      <c r="D32" s="29"/>
      <c r="E32" s="9"/>
      <c r="F32" s="9"/>
      <c r="G32" s="9"/>
      <c r="H32" s="9"/>
      <c r="I32" s="9"/>
    </row>
    <row r="33" spans="2:9" ht="15.75" x14ac:dyDescent="0.25">
      <c r="B33" s="246" t="s">
        <v>38</v>
      </c>
      <c r="C33" s="247"/>
      <c r="D33" s="247"/>
      <c r="E33" s="247"/>
      <c r="F33" s="247"/>
      <c r="G33" s="247"/>
      <c r="H33" s="247"/>
      <c r="I33" s="248"/>
    </row>
    <row r="34" spans="2:9" ht="15.75" x14ac:dyDescent="0.25">
      <c r="B34" s="243" t="s">
        <v>34</v>
      </c>
      <c r="C34" s="244"/>
      <c r="D34" s="244"/>
      <c r="E34" s="244"/>
      <c r="F34" s="245"/>
      <c r="G34" s="55"/>
      <c r="H34" s="55"/>
      <c r="I34" s="55"/>
    </row>
    <row r="35" spans="2:9" ht="15.75" x14ac:dyDescent="0.25">
      <c r="B35" s="243" t="s">
        <v>35</v>
      </c>
      <c r="C35" s="244"/>
      <c r="D35" s="244"/>
      <c r="E35" s="244"/>
      <c r="F35" s="245"/>
      <c r="G35" s="55"/>
      <c r="H35" s="55"/>
      <c r="I35" s="55"/>
    </row>
    <row r="36" spans="2:9" ht="15.75" x14ac:dyDescent="0.25">
      <c r="B36" s="243" t="s">
        <v>177</v>
      </c>
      <c r="C36" s="244"/>
      <c r="D36" s="244"/>
      <c r="E36" s="244"/>
      <c r="F36" s="245"/>
      <c r="G36" s="55"/>
      <c r="H36" s="55"/>
      <c r="I36" s="55"/>
    </row>
  </sheetData>
  <sheetProtection sheet="1" objects="1" scenarios="1" selectLockedCells="1"/>
  <mergeCells count="15">
    <mergeCell ref="B8:I14"/>
    <mergeCell ref="G18:I18"/>
    <mergeCell ref="B27:I27"/>
    <mergeCell ref="B34:F34"/>
    <mergeCell ref="B22:F22"/>
    <mergeCell ref="B21:I21"/>
    <mergeCell ref="B36:F36"/>
    <mergeCell ref="B35:F35"/>
    <mergeCell ref="B23:F23"/>
    <mergeCell ref="B24:F24"/>
    <mergeCell ref="B29:F29"/>
    <mergeCell ref="B28:F28"/>
    <mergeCell ref="B33:I33"/>
    <mergeCell ref="B30:F30"/>
    <mergeCell ref="B31:F31"/>
  </mergeCells>
  <pageMargins left="0.7" right="0.7" top="0.75" bottom="0.75" header="0.3" footer="0.3"/>
  <pageSetup paperSize="9" scale="90" orientation="portrait" horizontalDpi="300" verticalDpi="300" r:id="rId1"/>
  <headerFooter>
    <oddHeader>&amp;R&amp;8Dossier de demande de subvention 2020
Ville de Courbevoie</oddHead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I50"/>
  <sheetViews>
    <sheetView showGridLines="0" view="pageBreakPreview" zoomScale="81" zoomScaleNormal="100" zoomScaleSheetLayoutView="90" workbookViewId="0">
      <selection activeCell="G6" sqref="G6"/>
    </sheetView>
  </sheetViews>
  <sheetFormatPr baseColWidth="10" defaultRowHeight="15" x14ac:dyDescent="0.25"/>
  <cols>
    <col min="1" max="1" width="7" customWidth="1"/>
  </cols>
  <sheetData>
    <row r="2" spans="2:9" ht="15.75" x14ac:dyDescent="0.25">
      <c r="B2" s="29" t="s">
        <v>178</v>
      </c>
      <c r="C2" s="29"/>
      <c r="D2" s="29"/>
      <c r="E2" s="9"/>
      <c r="F2" s="9"/>
      <c r="G2" s="9"/>
      <c r="H2" s="9"/>
      <c r="I2" s="9"/>
    </row>
    <row r="3" spans="2:9" ht="15.75" x14ac:dyDescent="0.25">
      <c r="B3" s="29"/>
      <c r="C3" s="29"/>
      <c r="D3" s="29"/>
      <c r="E3" s="9"/>
      <c r="F3" s="9"/>
      <c r="G3" s="9"/>
      <c r="H3" s="9"/>
      <c r="I3" s="9"/>
    </row>
    <row r="4" spans="2:9" ht="15.75" x14ac:dyDescent="0.25">
      <c r="B4" s="34" t="s">
        <v>179</v>
      </c>
      <c r="C4" s="29"/>
      <c r="D4" s="29"/>
      <c r="E4" s="9"/>
      <c r="F4" s="9"/>
      <c r="G4" s="9"/>
      <c r="H4" s="9"/>
      <c r="I4" s="9"/>
    </row>
    <row r="5" spans="2:9" ht="15.75" x14ac:dyDescent="0.25">
      <c r="B5" s="29"/>
      <c r="C5" s="29"/>
      <c r="D5" s="29"/>
      <c r="E5" s="9"/>
      <c r="F5" s="9"/>
      <c r="G5" s="9"/>
      <c r="H5" s="9"/>
      <c r="I5" s="9"/>
    </row>
    <row r="6" spans="2:9" ht="15.75" x14ac:dyDescent="0.25">
      <c r="B6" s="12" t="s">
        <v>180</v>
      </c>
      <c r="C6" s="29"/>
      <c r="D6" s="29"/>
      <c r="F6" s="9"/>
      <c r="G6" s="56"/>
      <c r="H6" s="9"/>
      <c r="I6" s="9"/>
    </row>
    <row r="7" spans="2:9" ht="15.75" x14ac:dyDescent="0.25">
      <c r="B7" s="38"/>
      <c r="C7" s="39"/>
      <c r="D7" s="39"/>
      <c r="E7" s="28"/>
      <c r="F7" s="28"/>
      <c r="G7" s="28"/>
      <c r="H7" s="28"/>
      <c r="I7" s="28"/>
    </row>
    <row r="8" spans="2:9" ht="15.75" x14ac:dyDescent="0.25">
      <c r="B8" s="129" t="s">
        <v>184</v>
      </c>
      <c r="C8" s="39"/>
      <c r="D8" s="39"/>
      <c r="E8" s="28"/>
      <c r="F8" s="28"/>
      <c r="G8" s="28"/>
      <c r="H8" s="28"/>
      <c r="I8" s="28"/>
    </row>
    <row r="9" spans="2:9" ht="15.75" x14ac:dyDescent="0.25">
      <c r="B9" s="284" t="s">
        <v>181</v>
      </c>
      <c r="C9" s="284"/>
      <c r="D9" s="284"/>
      <c r="E9" s="284"/>
      <c r="F9" s="212" t="s">
        <v>182</v>
      </c>
      <c r="G9" s="212"/>
      <c r="H9" s="212" t="s">
        <v>183</v>
      </c>
      <c r="I9" s="212"/>
    </row>
    <row r="10" spans="2:9" ht="15.75" x14ac:dyDescent="0.25">
      <c r="B10" s="281"/>
      <c r="C10" s="282"/>
      <c r="D10" s="282"/>
      <c r="E10" s="283"/>
      <c r="F10" s="277"/>
      <c r="G10" s="277"/>
      <c r="H10" s="276"/>
      <c r="I10" s="278"/>
    </row>
    <row r="11" spans="2:9" ht="15.75" x14ac:dyDescent="0.25">
      <c r="B11" s="281"/>
      <c r="C11" s="282"/>
      <c r="D11" s="282"/>
      <c r="E11" s="283"/>
      <c r="F11" s="277"/>
      <c r="G11" s="277"/>
      <c r="H11" s="276"/>
      <c r="I11" s="278"/>
    </row>
    <row r="12" spans="2:9" ht="15.75" x14ac:dyDescent="0.25">
      <c r="B12" s="281"/>
      <c r="C12" s="282"/>
      <c r="D12" s="282"/>
      <c r="E12" s="283"/>
      <c r="F12" s="277"/>
      <c r="G12" s="277"/>
      <c r="H12" s="276"/>
      <c r="I12" s="278"/>
    </row>
    <row r="13" spans="2:9" ht="15.75" x14ac:dyDescent="0.25">
      <c r="B13" s="281"/>
      <c r="C13" s="282"/>
      <c r="D13" s="282"/>
      <c r="E13" s="283"/>
      <c r="F13" s="277"/>
      <c r="G13" s="277"/>
      <c r="H13" s="276"/>
      <c r="I13" s="278"/>
    </row>
    <row r="14" spans="2:9" ht="15.75" x14ac:dyDescent="0.25">
      <c r="B14" s="281"/>
      <c r="C14" s="282"/>
      <c r="D14" s="282"/>
      <c r="E14" s="283"/>
      <c r="F14" s="277"/>
      <c r="G14" s="277"/>
      <c r="H14" s="276"/>
      <c r="I14" s="278"/>
    </row>
    <row r="15" spans="2:9" ht="15.75" x14ac:dyDescent="0.25">
      <c r="B15" s="281"/>
      <c r="C15" s="282"/>
      <c r="D15" s="282"/>
      <c r="E15" s="283"/>
      <c r="F15" s="277"/>
      <c r="G15" s="277"/>
      <c r="H15" s="276"/>
      <c r="I15" s="278"/>
    </row>
    <row r="16" spans="2:9" ht="15.75" x14ac:dyDescent="0.25">
      <c r="B16" s="281"/>
      <c r="C16" s="282"/>
      <c r="D16" s="282"/>
      <c r="E16" s="283"/>
      <c r="F16" s="277"/>
      <c r="G16" s="277"/>
      <c r="H16" s="276"/>
      <c r="I16" s="278"/>
    </row>
    <row r="17" spans="2:9" ht="15.75" x14ac:dyDescent="0.25">
      <c r="B17" s="29"/>
      <c r="C17" s="29"/>
      <c r="D17" s="29"/>
      <c r="E17" s="9"/>
      <c r="F17" s="9"/>
      <c r="G17" s="9"/>
      <c r="H17" s="9"/>
      <c r="I17" s="9"/>
    </row>
    <row r="18" spans="2:9" ht="15.75" x14ac:dyDescent="0.25">
      <c r="B18" s="31" t="s">
        <v>185</v>
      </c>
      <c r="C18" s="29"/>
      <c r="D18" s="29"/>
      <c r="E18" s="9"/>
      <c r="F18" s="9"/>
      <c r="G18" s="9"/>
      <c r="H18" s="9"/>
      <c r="I18" s="9"/>
    </row>
    <row r="19" spans="2:9" ht="15.75" x14ac:dyDescent="0.25">
      <c r="B19" s="284" t="s">
        <v>245</v>
      </c>
      <c r="C19" s="284"/>
      <c r="D19" s="284"/>
      <c r="E19" s="284"/>
      <c r="F19" s="212" t="s">
        <v>187</v>
      </c>
      <c r="G19" s="212"/>
      <c r="H19" s="212" t="s">
        <v>186</v>
      </c>
      <c r="I19" s="212"/>
    </row>
    <row r="20" spans="2:9" ht="15.75" customHeight="1" x14ac:dyDescent="0.25">
      <c r="B20" s="275" t="s">
        <v>188</v>
      </c>
      <c r="C20" s="275"/>
      <c r="D20" s="275"/>
      <c r="E20" s="275"/>
      <c r="F20" s="277"/>
      <c r="G20" s="277"/>
      <c r="H20" s="276"/>
      <c r="I20" s="278"/>
    </row>
    <row r="21" spans="2:9" ht="15.75" customHeight="1" x14ac:dyDescent="0.25">
      <c r="B21" s="275" t="s">
        <v>189</v>
      </c>
      <c r="C21" s="275"/>
      <c r="D21" s="275"/>
      <c r="E21" s="275"/>
      <c r="F21" s="277"/>
      <c r="G21" s="277"/>
      <c r="H21" s="276"/>
      <c r="I21" s="278"/>
    </row>
    <row r="22" spans="2:9" ht="15.75" x14ac:dyDescent="0.25">
      <c r="B22" s="279" t="s">
        <v>190</v>
      </c>
      <c r="C22" s="280"/>
      <c r="D22" s="280"/>
      <c r="E22" s="277"/>
      <c r="F22" s="277"/>
      <c r="G22" s="277"/>
      <c r="H22" s="277"/>
      <c r="I22" s="277"/>
    </row>
    <row r="23" spans="2:9" ht="15.75" x14ac:dyDescent="0.25">
      <c r="B23" s="279" t="s">
        <v>191</v>
      </c>
      <c r="C23" s="280"/>
      <c r="D23" s="280"/>
      <c r="E23" s="277"/>
      <c r="F23" s="277"/>
      <c r="G23" s="277"/>
      <c r="H23" s="277"/>
      <c r="I23" s="277"/>
    </row>
    <row r="24" spans="2:9" ht="15.75" x14ac:dyDescent="0.25">
      <c r="B24" s="29"/>
      <c r="C24" s="29"/>
      <c r="D24" s="29"/>
      <c r="E24" s="9"/>
      <c r="F24" s="9"/>
      <c r="G24" s="9"/>
      <c r="H24" s="9"/>
      <c r="I24" s="9"/>
    </row>
    <row r="25" spans="2:9" ht="15.75" x14ac:dyDescent="0.25">
      <c r="B25" s="29"/>
      <c r="C25" s="29"/>
      <c r="D25" s="29"/>
      <c r="E25" s="9"/>
      <c r="F25" s="9"/>
      <c r="G25" s="9"/>
      <c r="H25" s="9"/>
      <c r="I25" s="9"/>
    </row>
    <row r="26" spans="2:9" ht="15.75" x14ac:dyDescent="0.25">
      <c r="B26" s="23" t="s">
        <v>192</v>
      </c>
      <c r="C26" s="1"/>
      <c r="D26" s="1"/>
      <c r="E26" s="1"/>
      <c r="F26" s="1"/>
      <c r="G26" s="1"/>
      <c r="H26" s="1"/>
      <c r="I26" s="1"/>
    </row>
    <row r="27" spans="2:9" ht="15.75" x14ac:dyDescent="0.25">
      <c r="B27" s="1"/>
      <c r="C27" s="1"/>
      <c r="D27" s="1"/>
      <c r="E27" s="1"/>
      <c r="F27" s="1"/>
      <c r="G27" s="1"/>
      <c r="H27" s="1"/>
      <c r="I27" s="1"/>
    </row>
    <row r="28" spans="2:9" ht="15.75" x14ac:dyDescent="0.25">
      <c r="B28" s="22" t="s">
        <v>193</v>
      </c>
      <c r="C28" s="1"/>
      <c r="D28" s="1"/>
      <c r="E28" s="1"/>
      <c r="F28" s="1"/>
      <c r="G28" s="1"/>
      <c r="H28" s="1"/>
      <c r="I28" s="1"/>
    </row>
    <row r="29" spans="2:9" ht="15.75" customHeight="1" x14ac:dyDescent="0.25">
      <c r="B29" s="274" t="s">
        <v>194</v>
      </c>
      <c r="C29" s="275"/>
      <c r="D29" s="275"/>
      <c r="E29" s="275"/>
      <c r="F29" s="276"/>
      <c r="G29" s="277"/>
      <c r="H29" s="277"/>
      <c r="I29" s="278"/>
    </row>
    <row r="30" spans="2:9" ht="15.75" customHeight="1" x14ac:dyDescent="0.25">
      <c r="B30" s="274" t="s">
        <v>195</v>
      </c>
      <c r="C30" s="275"/>
      <c r="D30" s="275"/>
      <c r="E30" s="275"/>
      <c r="F30" s="276"/>
      <c r="G30" s="277"/>
      <c r="H30" s="277"/>
      <c r="I30" s="278"/>
    </row>
    <row r="31" spans="2:9" ht="15.75" customHeight="1" x14ac:dyDescent="0.25">
      <c r="B31" s="274" t="s">
        <v>196</v>
      </c>
      <c r="C31" s="275"/>
      <c r="D31" s="275"/>
      <c r="E31" s="275"/>
      <c r="F31" s="276"/>
      <c r="G31" s="277"/>
      <c r="H31" s="277"/>
      <c r="I31" s="278"/>
    </row>
    <row r="32" spans="2:9" ht="15.75" customHeight="1" x14ac:dyDescent="0.25">
      <c r="B32" s="274" t="s">
        <v>197</v>
      </c>
      <c r="C32" s="275"/>
      <c r="D32" s="275"/>
      <c r="E32" s="275"/>
      <c r="F32" s="276"/>
      <c r="G32" s="277"/>
      <c r="H32" s="277"/>
      <c r="I32" s="278"/>
    </row>
    <row r="33" spans="2:9" ht="15.75" customHeight="1" x14ac:dyDescent="0.25"/>
    <row r="34" spans="2:9" x14ac:dyDescent="0.25">
      <c r="B34" s="128" t="s">
        <v>198</v>
      </c>
    </row>
    <row r="35" spans="2:9" x14ac:dyDescent="0.25">
      <c r="B35" s="273" t="s">
        <v>199</v>
      </c>
      <c r="C35" s="273"/>
      <c r="D35" s="273"/>
      <c r="E35" s="273"/>
      <c r="F35" s="273" t="s">
        <v>200</v>
      </c>
      <c r="G35" s="273"/>
      <c r="H35" s="273"/>
      <c r="I35" s="273"/>
    </row>
    <row r="36" spans="2:9" x14ac:dyDescent="0.25">
      <c r="B36" s="272"/>
      <c r="C36" s="272"/>
      <c r="D36" s="272"/>
      <c r="E36" s="272"/>
      <c r="F36" s="272"/>
      <c r="G36" s="272"/>
      <c r="H36" s="272"/>
      <c r="I36" s="272"/>
    </row>
    <row r="37" spans="2:9" x14ac:dyDescent="0.25">
      <c r="B37" s="272"/>
      <c r="C37" s="272"/>
      <c r="D37" s="272"/>
      <c r="E37" s="272"/>
      <c r="F37" s="272"/>
      <c r="G37" s="272"/>
      <c r="H37" s="272"/>
      <c r="I37" s="272"/>
    </row>
    <row r="38" spans="2:9" x14ac:dyDescent="0.25">
      <c r="B38" s="272"/>
      <c r="C38" s="272"/>
      <c r="D38" s="272"/>
      <c r="E38" s="272"/>
      <c r="F38" s="272"/>
      <c r="G38" s="272"/>
      <c r="H38" s="272"/>
      <c r="I38" s="272"/>
    </row>
    <row r="40" spans="2:9" x14ac:dyDescent="0.25">
      <c r="B40" s="128" t="s">
        <v>202</v>
      </c>
    </row>
    <row r="41" spans="2:9" x14ac:dyDescent="0.25">
      <c r="B41" s="271" t="s">
        <v>203</v>
      </c>
      <c r="C41" s="271"/>
      <c r="D41" s="271"/>
      <c r="E41" s="271"/>
      <c r="F41" s="271"/>
      <c r="G41" s="271"/>
      <c r="H41" s="271"/>
      <c r="I41" s="271"/>
    </row>
    <row r="42" spans="2:9" s="132" customFormat="1" x14ac:dyDescent="0.25">
      <c r="B42" s="265" t="s">
        <v>204</v>
      </c>
      <c r="C42" s="266"/>
      <c r="D42" s="267"/>
      <c r="E42" s="130" t="s">
        <v>206</v>
      </c>
      <c r="F42" s="131" t="s">
        <v>205</v>
      </c>
      <c r="G42" s="265" t="s">
        <v>207</v>
      </c>
      <c r="H42" s="266"/>
      <c r="I42" s="267"/>
    </row>
    <row r="43" spans="2:9" x14ac:dyDescent="0.25">
      <c r="B43" s="268"/>
      <c r="C43" s="269"/>
      <c r="D43" s="270"/>
      <c r="E43" s="136"/>
      <c r="F43" s="133"/>
      <c r="G43" s="268"/>
      <c r="H43" s="269"/>
      <c r="I43" s="270"/>
    </row>
    <row r="44" spans="2:9" x14ac:dyDescent="0.25">
      <c r="B44" s="268"/>
      <c r="C44" s="269"/>
      <c r="D44" s="270"/>
      <c r="E44" s="136"/>
      <c r="F44" s="133"/>
      <c r="G44" s="268"/>
      <c r="H44" s="269"/>
      <c r="I44" s="270"/>
    </row>
    <row r="45" spans="2:9" x14ac:dyDescent="0.25">
      <c r="B45" s="268"/>
      <c r="C45" s="269"/>
      <c r="D45" s="270"/>
      <c r="E45" s="136"/>
      <c r="F45" s="133"/>
      <c r="G45" s="268"/>
      <c r="H45" s="269"/>
      <c r="I45" s="270"/>
    </row>
    <row r="46" spans="2:9" x14ac:dyDescent="0.25">
      <c r="B46" s="271" t="s">
        <v>208</v>
      </c>
      <c r="C46" s="271"/>
      <c r="D46" s="271"/>
      <c r="E46" s="271"/>
      <c r="F46" s="271"/>
      <c r="G46" s="271"/>
      <c r="H46" s="271"/>
      <c r="I46" s="271"/>
    </row>
    <row r="47" spans="2:9" s="132" customFormat="1" x14ac:dyDescent="0.25">
      <c r="B47" s="265" t="s">
        <v>204</v>
      </c>
      <c r="C47" s="266"/>
      <c r="D47" s="267"/>
      <c r="E47" s="130" t="s">
        <v>206</v>
      </c>
      <c r="F47" s="131" t="s">
        <v>205</v>
      </c>
      <c r="G47" s="265" t="s">
        <v>207</v>
      </c>
      <c r="H47" s="266"/>
      <c r="I47" s="267"/>
    </row>
    <row r="48" spans="2:9" x14ac:dyDescent="0.25">
      <c r="B48" s="262"/>
      <c r="C48" s="263"/>
      <c r="D48" s="264"/>
      <c r="E48" s="135"/>
      <c r="F48" s="134"/>
      <c r="G48" s="262"/>
      <c r="H48" s="263"/>
      <c r="I48" s="264"/>
    </row>
    <row r="49" spans="2:9" x14ac:dyDescent="0.25">
      <c r="B49" s="262"/>
      <c r="C49" s="263"/>
      <c r="D49" s="264"/>
      <c r="E49" s="135"/>
      <c r="F49" s="134"/>
      <c r="G49" s="262"/>
      <c r="H49" s="263"/>
      <c r="I49" s="264"/>
    </row>
    <row r="50" spans="2:9" x14ac:dyDescent="0.25">
      <c r="B50" s="262"/>
      <c r="C50" s="263"/>
      <c r="D50" s="264"/>
      <c r="E50" s="135"/>
      <c r="F50" s="134"/>
      <c r="G50" s="262"/>
      <c r="H50" s="263"/>
      <c r="I50" s="264"/>
    </row>
  </sheetData>
  <sheetProtection sheet="1" objects="1" scenarios="1" selectLockedCells="1"/>
  <mergeCells count="71">
    <mergeCell ref="B9:E9"/>
    <mergeCell ref="F9:G9"/>
    <mergeCell ref="H9:I9"/>
    <mergeCell ref="B11:E11"/>
    <mergeCell ref="F11:G11"/>
    <mergeCell ref="B14:E14"/>
    <mergeCell ref="F14:G14"/>
    <mergeCell ref="H14:I14"/>
    <mergeCell ref="B10:E10"/>
    <mergeCell ref="F10:G10"/>
    <mergeCell ref="H10:I10"/>
    <mergeCell ref="H11:I11"/>
    <mergeCell ref="B12:E12"/>
    <mergeCell ref="F12:G12"/>
    <mergeCell ref="H12:I12"/>
    <mergeCell ref="B13:E13"/>
    <mergeCell ref="F13:G13"/>
    <mergeCell ref="H13:I13"/>
    <mergeCell ref="B31:E31"/>
    <mergeCell ref="B32:E32"/>
    <mergeCell ref="F31:I31"/>
    <mergeCell ref="F32:I32"/>
    <mergeCell ref="B15:E15"/>
    <mergeCell ref="F15:G15"/>
    <mergeCell ref="H15:I15"/>
    <mergeCell ref="B16:E16"/>
    <mergeCell ref="F16:G16"/>
    <mergeCell ref="H16:I16"/>
    <mergeCell ref="B19:E19"/>
    <mergeCell ref="F19:G19"/>
    <mergeCell ref="H19:I19"/>
    <mergeCell ref="B20:E20"/>
    <mergeCell ref="B22:D22"/>
    <mergeCell ref="E22:I22"/>
    <mergeCell ref="F20:G20"/>
    <mergeCell ref="H20:I20"/>
    <mergeCell ref="B21:E21"/>
    <mergeCell ref="F21:G21"/>
    <mergeCell ref="H21:I21"/>
    <mergeCell ref="B29:E29"/>
    <mergeCell ref="B30:E30"/>
    <mergeCell ref="F29:I29"/>
    <mergeCell ref="F30:I30"/>
    <mergeCell ref="B23:D23"/>
    <mergeCell ref="E23:I23"/>
    <mergeCell ref="B35:E35"/>
    <mergeCell ref="F35:I35"/>
    <mergeCell ref="B36:E36"/>
    <mergeCell ref="F36:I36"/>
    <mergeCell ref="B37:E37"/>
    <mergeCell ref="F37:I37"/>
    <mergeCell ref="B38:E38"/>
    <mergeCell ref="F38:I38"/>
    <mergeCell ref="B43:D43"/>
    <mergeCell ref="B42:D42"/>
    <mergeCell ref="G42:I42"/>
    <mergeCell ref="G43:I43"/>
    <mergeCell ref="B41:I41"/>
    <mergeCell ref="B44:D44"/>
    <mergeCell ref="G44:I44"/>
    <mergeCell ref="B45:D45"/>
    <mergeCell ref="G45:I45"/>
    <mergeCell ref="B46:I46"/>
    <mergeCell ref="B50:D50"/>
    <mergeCell ref="G50:I50"/>
    <mergeCell ref="B47:D47"/>
    <mergeCell ref="G47:I47"/>
    <mergeCell ref="B48:D48"/>
    <mergeCell ref="G48:I48"/>
    <mergeCell ref="B49:D49"/>
    <mergeCell ref="G49:I49"/>
  </mergeCells>
  <pageMargins left="0.7" right="0.7" top="0.75" bottom="0.75" header="0.3" footer="0.3"/>
  <pageSetup paperSize="9" scale="90" orientation="portrait" horizontalDpi="300" verticalDpi="300" r:id="rId1"/>
  <headerFooter>
    <oddHeader>&amp;R&amp;8Dossier de demande de subvention 2020
Ville de Courbevoie</oddHead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B2:I52"/>
  <sheetViews>
    <sheetView showGridLines="0" view="pageBreakPreview" zoomScale="69" zoomScaleNormal="100" zoomScaleSheetLayoutView="90" workbookViewId="0">
      <selection activeCell="C4" sqref="C4:I4"/>
    </sheetView>
  </sheetViews>
  <sheetFormatPr baseColWidth="10" defaultRowHeight="15" x14ac:dyDescent="0.25"/>
  <cols>
    <col min="1" max="1" width="7" customWidth="1"/>
  </cols>
  <sheetData>
    <row r="2" spans="2:9" ht="15.75" x14ac:dyDescent="0.25">
      <c r="B2" s="31" t="s">
        <v>209</v>
      </c>
      <c r="C2" s="29"/>
      <c r="D2" s="29"/>
      <c r="E2" s="9"/>
      <c r="F2" s="9"/>
      <c r="G2" s="9"/>
      <c r="H2" s="9"/>
      <c r="I2" s="9"/>
    </row>
    <row r="3" spans="2:9" ht="15.75" x14ac:dyDescent="0.25">
      <c r="B3" s="36"/>
      <c r="C3" s="29"/>
      <c r="D3" s="29"/>
      <c r="E3" s="9"/>
      <c r="F3" s="9"/>
      <c r="G3" s="9"/>
      <c r="H3" s="9"/>
      <c r="I3" s="9"/>
    </row>
    <row r="4" spans="2:9" ht="32.25" customHeight="1" x14ac:dyDescent="0.25">
      <c r="B4" s="34" t="s">
        <v>204</v>
      </c>
      <c r="C4" s="308"/>
      <c r="D4" s="308"/>
      <c r="E4" s="308"/>
      <c r="F4" s="308"/>
      <c r="G4" s="308"/>
      <c r="H4" s="308"/>
      <c r="I4" s="308"/>
    </row>
    <row r="6" spans="2:9" ht="15.75" x14ac:dyDescent="0.25">
      <c r="B6" s="29" t="s">
        <v>41</v>
      </c>
      <c r="C6" s="308"/>
      <c r="D6" s="308"/>
      <c r="E6" s="1"/>
      <c r="F6" s="9" t="s">
        <v>42</v>
      </c>
      <c r="G6" s="209"/>
      <c r="H6" s="209"/>
      <c r="I6" s="209"/>
    </row>
    <row r="8" spans="2:9" ht="15.75" x14ac:dyDescent="0.25">
      <c r="B8" s="137" t="s">
        <v>210</v>
      </c>
      <c r="C8" s="137"/>
      <c r="D8" s="138"/>
      <c r="E8" s="137"/>
      <c r="F8" s="311"/>
      <c r="G8" s="311"/>
      <c r="H8" s="311"/>
      <c r="I8" s="311"/>
    </row>
    <row r="9" spans="2:9" ht="15.75" x14ac:dyDescent="0.25">
      <c r="B9" s="29"/>
      <c r="C9" s="29"/>
      <c r="D9" s="29"/>
      <c r="E9" s="9"/>
      <c r="F9" s="9"/>
      <c r="G9" s="9"/>
      <c r="H9" s="9"/>
      <c r="I9" s="9"/>
    </row>
    <row r="10" spans="2:9" x14ac:dyDescent="0.25">
      <c r="B10" s="309" t="s">
        <v>43</v>
      </c>
      <c r="C10" s="309"/>
      <c r="D10" s="309"/>
      <c r="E10" s="309"/>
      <c r="F10" s="310" t="s">
        <v>44</v>
      </c>
      <c r="G10" s="310"/>
      <c r="H10" s="310"/>
      <c r="I10" s="310"/>
    </row>
    <row r="11" spans="2:9" x14ac:dyDescent="0.25">
      <c r="B11" s="307" t="s">
        <v>45</v>
      </c>
      <c r="C11" s="307"/>
      <c r="D11" s="307"/>
      <c r="E11" s="119"/>
      <c r="F11" s="304" t="s">
        <v>50</v>
      </c>
      <c r="G11" s="305"/>
      <c r="H11" s="306"/>
      <c r="I11" s="119"/>
    </row>
    <row r="12" spans="2:9" x14ac:dyDescent="0.25">
      <c r="B12" s="307" t="s">
        <v>57</v>
      </c>
      <c r="C12" s="307"/>
      <c r="D12" s="307"/>
      <c r="E12" s="119"/>
      <c r="F12" s="304" t="s">
        <v>51</v>
      </c>
      <c r="G12" s="305"/>
      <c r="H12" s="306"/>
      <c r="I12" s="119"/>
    </row>
    <row r="13" spans="2:9" x14ac:dyDescent="0.25">
      <c r="B13" s="307" t="s">
        <v>48</v>
      </c>
      <c r="C13" s="307"/>
      <c r="D13" s="307"/>
      <c r="E13" s="119"/>
      <c r="F13" s="304" t="s">
        <v>53</v>
      </c>
      <c r="G13" s="305"/>
      <c r="H13" s="306"/>
      <c r="I13" s="119"/>
    </row>
    <row r="14" spans="2:9" x14ac:dyDescent="0.25">
      <c r="B14" s="303" t="s">
        <v>46</v>
      </c>
      <c r="C14" s="303"/>
      <c r="D14" s="303"/>
      <c r="E14" s="119"/>
      <c r="F14" s="304" t="s">
        <v>54</v>
      </c>
      <c r="G14" s="305"/>
      <c r="H14" s="306"/>
      <c r="I14" s="119"/>
    </row>
    <row r="15" spans="2:9" x14ac:dyDescent="0.25">
      <c r="B15" s="303" t="s">
        <v>47</v>
      </c>
      <c r="C15" s="303"/>
      <c r="D15" s="303"/>
      <c r="E15" s="119"/>
      <c r="F15" s="304" t="s">
        <v>52</v>
      </c>
      <c r="G15" s="305"/>
      <c r="H15" s="306"/>
      <c r="I15" s="119"/>
    </row>
    <row r="16" spans="2:9" x14ac:dyDescent="0.25">
      <c r="B16" s="303" t="s">
        <v>49</v>
      </c>
      <c r="C16" s="303"/>
      <c r="D16" s="303"/>
      <c r="E16" s="119"/>
      <c r="F16" s="288"/>
      <c r="G16" s="289"/>
      <c r="H16" s="290"/>
      <c r="I16" s="119"/>
    </row>
    <row r="17" spans="2:9" x14ac:dyDescent="0.25">
      <c r="B17" s="285"/>
      <c r="C17" s="286"/>
      <c r="D17" s="287"/>
      <c r="E17" s="119"/>
      <c r="F17" s="288"/>
      <c r="G17" s="289"/>
      <c r="H17" s="290"/>
      <c r="I17" s="119"/>
    </row>
    <row r="18" spans="2:9" x14ac:dyDescent="0.25">
      <c r="B18" s="285"/>
      <c r="C18" s="286"/>
      <c r="D18" s="287"/>
      <c r="E18" s="119"/>
      <c r="F18" s="288"/>
      <c r="G18" s="289"/>
      <c r="H18" s="290"/>
      <c r="I18" s="119"/>
    </row>
    <row r="19" spans="2:9" x14ac:dyDescent="0.25">
      <c r="B19" s="291" t="s">
        <v>56</v>
      </c>
      <c r="C19" s="291"/>
      <c r="D19" s="291"/>
      <c r="E19" s="57">
        <f>SUM(E11:E18)</f>
        <v>0</v>
      </c>
      <c r="F19" s="292" t="s">
        <v>55</v>
      </c>
      <c r="G19" s="293"/>
      <c r="H19" s="294"/>
      <c r="I19" s="57">
        <f>SUM(I11:I18)</f>
        <v>0</v>
      </c>
    </row>
    <row r="20" spans="2:9" ht="15.75" x14ac:dyDescent="0.25">
      <c r="B20" s="1"/>
      <c r="C20" s="1"/>
      <c r="D20" s="1"/>
      <c r="E20" s="1"/>
      <c r="F20" s="1"/>
      <c r="G20" s="1"/>
      <c r="H20" s="1"/>
      <c r="I20" s="1"/>
    </row>
    <row r="21" spans="2:9" ht="15.75" x14ac:dyDescent="0.25">
      <c r="B21" s="1"/>
      <c r="C21" s="1"/>
      <c r="D21" s="1"/>
      <c r="E21" s="1"/>
      <c r="F21" s="1"/>
      <c r="G21" s="1"/>
      <c r="H21" s="1"/>
      <c r="I21" s="1"/>
    </row>
    <row r="22" spans="2:9" ht="15.75" x14ac:dyDescent="0.25">
      <c r="B22" s="1"/>
      <c r="C22" s="1"/>
      <c r="D22" s="1"/>
      <c r="E22" s="1"/>
      <c r="F22" s="1"/>
      <c r="G22" s="1"/>
      <c r="H22" s="1"/>
      <c r="I22" s="1"/>
    </row>
    <row r="23" spans="2:9" ht="15.75" x14ac:dyDescent="0.25">
      <c r="B23" s="1"/>
      <c r="C23" s="1"/>
      <c r="D23" s="1"/>
      <c r="E23" s="1"/>
      <c r="F23" s="1"/>
      <c r="G23" s="1"/>
      <c r="H23" s="1"/>
      <c r="I23" s="1"/>
    </row>
    <row r="24" spans="2:9" ht="15.75" x14ac:dyDescent="0.25">
      <c r="B24" s="1" t="s">
        <v>211</v>
      </c>
      <c r="C24" s="1"/>
      <c r="D24" s="1"/>
      <c r="E24" s="1"/>
      <c r="F24" s="1"/>
      <c r="G24" s="1"/>
      <c r="H24" s="1"/>
      <c r="I24" s="1"/>
    </row>
    <row r="25" spans="2:9" x14ac:dyDescent="0.25">
      <c r="B25" s="295"/>
      <c r="C25" s="296"/>
      <c r="D25" s="296"/>
      <c r="E25" s="296"/>
      <c r="F25" s="296"/>
      <c r="G25" s="296"/>
      <c r="H25" s="296"/>
      <c r="I25" s="297"/>
    </row>
    <row r="26" spans="2:9" x14ac:dyDescent="0.25">
      <c r="B26" s="298"/>
      <c r="C26" s="299"/>
      <c r="D26" s="299"/>
      <c r="E26" s="299"/>
      <c r="F26" s="299"/>
      <c r="G26" s="299"/>
      <c r="H26" s="299"/>
      <c r="I26" s="300"/>
    </row>
    <row r="27" spans="2:9" x14ac:dyDescent="0.25">
      <c r="B27" s="298"/>
      <c r="C27" s="299"/>
      <c r="D27" s="299"/>
      <c r="E27" s="299"/>
      <c r="F27" s="299"/>
      <c r="G27" s="299"/>
      <c r="H27" s="299"/>
      <c r="I27" s="300"/>
    </row>
    <row r="28" spans="2:9" x14ac:dyDescent="0.25">
      <c r="B28" s="298"/>
      <c r="C28" s="299"/>
      <c r="D28" s="299"/>
      <c r="E28" s="299"/>
      <c r="F28" s="299"/>
      <c r="G28" s="299"/>
      <c r="H28" s="299"/>
      <c r="I28" s="300"/>
    </row>
    <row r="29" spans="2:9" x14ac:dyDescent="0.25">
      <c r="B29" s="298"/>
      <c r="C29" s="299"/>
      <c r="D29" s="299"/>
      <c r="E29" s="299"/>
      <c r="F29" s="299"/>
      <c r="G29" s="299"/>
      <c r="H29" s="299"/>
      <c r="I29" s="300"/>
    </row>
    <row r="30" spans="2:9" x14ac:dyDescent="0.25">
      <c r="B30" s="298"/>
      <c r="C30" s="299"/>
      <c r="D30" s="299"/>
      <c r="E30" s="299"/>
      <c r="F30" s="299"/>
      <c r="G30" s="299"/>
      <c r="H30" s="299"/>
      <c r="I30" s="300"/>
    </row>
    <row r="31" spans="2:9" x14ac:dyDescent="0.25">
      <c r="B31" s="298"/>
      <c r="C31" s="299"/>
      <c r="D31" s="299"/>
      <c r="E31" s="299"/>
      <c r="F31" s="299"/>
      <c r="G31" s="299"/>
      <c r="H31" s="299"/>
      <c r="I31" s="300"/>
    </row>
    <row r="32" spans="2:9" x14ac:dyDescent="0.25">
      <c r="B32" s="298"/>
      <c r="C32" s="299"/>
      <c r="D32" s="299"/>
      <c r="E32" s="299"/>
      <c r="F32" s="299"/>
      <c r="G32" s="299"/>
      <c r="H32" s="299"/>
      <c r="I32" s="300"/>
    </row>
    <row r="33" spans="2:9" x14ac:dyDescent="0.25">
      <c r="B33" s="298"/>
      <c r="C33" s="299"/>
      <c r="D33" s="299"/>
      <c r="E33" s="299"/>
      <c r="F33" s="299"/>
      <c r="G33" s="299"/>
      <c r="H33" s="299"/>
      <c r="I33" s="300"/>
    </row>
    <row r="34" spans="2:9" x14ac:dyDescent="0.25">
      <c r="B34" s="298"/>
      <c r="C34" s="299"/>
      <c r="D34" s="299"/>
      <c r="E34" s="299"/>
      <c r="F34" s="299"/>
      <c r="G34" s="299"/>
      <c r="H34" s="299"/>
      <c r="I34" s="300"/>
    </row>
    <row r="35" spans="2:9" x14ac:dyDescent="0.25">
      <c r="B35" s="298"/>
      <c r="C35" s="299"/>
      <c r="D35" s="299"/>
      <c r="E35" s="299"/>
      <c r="F35" s="299"/>
      <c r="G35" s="299"/>
      <c r="H35" s="299"/>
      <c r="I35" s="300"/>
    </row>
    <row r="36" spans="2:9" x14ac:dyDescent="0.25">
      <c r="B36" s="298"/>
      <c r="C36" s="299"/>
      <c r="D36" s="299"/>
      <c r="E36" s="299"/>
      <c r="F36" s="299"/>
      <c r="G36" s="299"/>
      <c r="H36" s="299"/>
      <c r="I36" s="300"/>
    </row>
    <row r="37" spans="2:9" x14ac:dyDescent="0.25">
      <c r="B37" s="298"/>
      <c r="C37" s="299"/>
      <c r="D37" s="299"/>
      <c r="E37" s="299"/>
      <c r="F37" s="299"/>
      <c r="G37" s="299"/>
      <c r="H37" s="299"/>
      <c r="I37" s="300"/>
    </row>
    <row r="38" spans="2:9" x14ac:dyDescent="0.25">
      <c r="B38" s="298"/>
      <c r="C38" s="299"/>
      <c r="D38" s="299"/>
      <c r="E38" s="299"/>
      <c r="F38" s="299"/>
      <c r="G38" s="299"/>
      <c r="H38" s="299"/>
      <c r="I38" s="300"/>
    </row>
    <row r="39" spans="2:9" x14ac:dyDescent="0.25">
      <c r="B39" s="298"/>
      <c r="C39" s="299"/>
      <c r="D39" s="299"/>
      <c r="E39" s="299"/>
      <c r="F39" s="299"/>
      <c r="G39" s="299"/>
      <c r="H39" s="299"/>
      <c r="I39" s="300"/>
    </row>
    <row r="40" spans="2:9" x14ac:dyDescent="0.25">
      <c r="B40" s="298"/>
      <c r="C40" s="299"/>
      <c r="D40" s="299"/>
      <c r="E40" s="299"/>
      <c r="F40" s="299"/>
      <c r="G40" s="299"/>
      <c r="H40" s="299"/>
      <c r="I40" s="300"/>
    </row>
    <row r="41" spans="2:9" x14ac:dyDescent="0.25">
      <c r="B41" s="298"/>
      <c r="C41" s="299"/>
      <c r="D41" s="299"/>
      <c r="E41" s="299"/>
      <c r="F41" s="299"/>
      <c r="G41" s="299"/>
      <c r="H41" s="299"/>
      <c r="I41" s="300"/>
    </row>
    <row r="42" spans="2:9" x14ac:dyDescent="0.25">
      <c r="B42" s="298"/>
      <c r="C42" s="299"/>
      <c r="D42" s="299"/>
      <c r="E42" s="299"/>
      <c r="F42" s="299"/>
      <c r="G42" s="299"/>
      <c r="H42" s="299"/>
      <c r="I42" s="300"/>
    </row>
    <row r="43" spans="2:9" x14ac:dyDescent="0.25">
      <c r="B43" s="298"/>
      <c r="C43" s="299"/>
      <c r="D43" s="299"/>
      <c r="E43" s="299"/>
      <c r="F43" s="299"/>
      <c r="G43" s="299"/>
      <c r="H43" s="299"/>
      <c r="I43" s="300"/>
    </row>
    <row r="44" spans="2:9" x14ac:dyDescent="0.25">
      <c r="B44" s="298"/>
      <c r="C44" s="299"/>
      <c r="D44" s="299"/>
      <c r="E44" s="299"/>
      <c r="F44" s="299"/>
      <c r="G44" s="299"/>
      <c r="H44" s="299"/>
      <c r="I44" s="300"/>
    </row>
    <row r="45" spans="2:9" x14ac:dyDescent="0.25">
      <c r="B45" s="298"/>
      <c r="C45" s="299"/>
      <c r="D45" s="299"/>
      <c r="E45" s="299"/>
      <c r="F45" s="299"/>
      <c r="G45" s="299"/>
      <c r="H45" s="299"/>
      <c r="I45" s="300"/>
    </row>
    <row r="46" spans="2:9" x14ac:dyDescent="0.25">
      <c r="B46" s="298"/>
      <c r="C46" s="299"/>
      <c r="D46" s="299"/>
      <c r="E46" s="299"/>
      <c r="F46" s="299"/>
      <c r="G46" s="299"/>
      <c r="H46" s="299"/>
      <c r="I46" s="300"/>
    </row>
    <row r="47" spans="2:9" x14ac:dyDescent="0.25">
      <c r="B47" s="298"/>
      <c r="C47" s="299"/>
      <c r="D47" s="299"/>
      <c r="E47" s="299"/>
      <c r="F47" s="299"/>
      <c r="G47" s="299"/>
      <c r="H47" s="299"/>
      <c r="I47" s="300"/>
    </row>
    <row r="48" spans="2:9" x14ac:dyDescent="0.25">
      <c r="B48" s="298"/>
      <c r="C48" s="299"/>
      <c r="D48" s="299"/>
      <c r="E48" s="299"/>
      <c r="F48" s="299"/>
      <c r="G48" s="299"/>
      <c r="H48" s="299"/>
      <c r="I48" s="300"/>
    </row>
    <row r="49" spans="2:9" x14ac:dyDescent="0.25">
      <c r="B49" s="301"/>
      <c r="C49" s="209"/>
      <c r="D49" s="209"/>
      <c r="E49" s="209"/>
      <c r="F49" s="209"/>
      <c r="G49" s="209"/>
      <c r="H49" s="209"/>
      <c r="I49" s="302"/>
    </row>
    <row r="50" spans="2:9" ht="15.75" x14ac:dyDescent="0.25">
      <c r="B50" s="1"/>
      <c r="C50" s="1"/>
      <c r="D50" s="1"/>
      <c r="E50" s="1"/>
      <c r="F50" s="1"/>
      <c r="G50" s="1"/>
      <c r="H50" s="1"/>
      <c r="I50" s="1"/>
    </row>
    <row r="51" spans="2:9" ht="15.75" x14ac:dyDescent="0.25">
      <c r="B51" s="1"/>
      <c r="C51" s="1"/>
      <c r="D51" s="1"/>
      <c r="E51" s="1"/>
      <c r="F51" s="1"/>
      <c r="G51" s="1"/>
      <c r="H51" s="1"/>
      <c r="I51" s="1"/>
    </row>
    <row r="52" spans="2:9" ht="15.75" x14ac:dyDescent="0.25">
      <c r="B52" s="25"/>
      <c r="C52" s="25"/>
      <c r="D52" s="25"/>
      <c r="E52" s="25"/>
      <c r="F52" s="25"/>
      <c r="G52" s="25"/>
      <c r="H52" s="25"/>
      <c r="I52" s="25"/>
    </row>
  </sheetData>
  <sheetProtection sheet="1" objects="1" scenarios="1" selectLockedCells="1"/>
  <mergeCells count="25">
    <mergeCell ref="C4:I4"/>
    <mergeCell ref="C6:D6"/>
    <mergeCell ref="B10:E10"/>
    <mergeCell ref="F10:I10"/>
    <mergeCell ref="B11:D11"/>
    <mergeCell ref="F11:H11"/>
    <mergeCell ref="G6:I6"/>
    <mergeCell ref="F8:I8"/>
    <mergeCell ref="B12:D12"/>
    <mergeCell ref="F12:H12"/>
    <mergeCell ref="B13:D13"/>
    <mergeCell ref="F13:H13"/>
    <mergeCell ref="B14:D14"/>
    <mergeCell ref="F14:H14"/>
    <mergeCell ref="B15:D15"/>
    <mergeCell ref="F15:H15"/>
    <mergeCell ref="B16:D16"/>
    <mergeCell ref="F16:H16"/>
    <mergeCell ref="B17:D17"/>
    <mergeCell ref="F17:H17"/>
    <mergeCell ref="B18:D18"/>
    <mergeCell ref="F18:H18"/>
    <mergeCell ref="B19:D19"/>
    <mergeCell ref="F19:H19"/>
    <mergeCell ref="B25:I49"/>
  </mergeCells>
  <pageMargins left="0.7" right="0.7" top="0.75" bottom="0.75" header="0.3" footer="0.3"/>
  <pageSetup paperSize="9" scale="90" orientation="portrait" horizontalDpi="300" verticalDpi="300" r:id="rId1"/>
  <headerFooter>
    <oddHeader>&amp;R&amp;8Dossier de demande de subvention 2020
Ville de Courbevoie</oddHead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B2:I38"/>
  <sheetViews>
    <sheetView showGridLines="0" view="pageBreakPreview" zoomScale="81" zoomScaleNormal="100" zoomScaleSheetLayoutView="90" workbookViewId="0">
      <selection activeCell="G6" sqref="G6"/>
    </sheetView>
  </sheetViews>
  <sheetFormatPr baseColWidth="10" defaultRowHeight="15" x14ac:dyDescent="0.25"/>
  <cols>
    <col min="1" max="1" width="7" customWidth="1"/>
  </cols>
  <sheetData>
    <row r="2" spans="2:9" ht="15.75" x14ac:dyDescent="0.25">
      <c r="B2" s="29" t="s">
        <v>213</v>
      </c>
      <c r="C2" s="29"/>
      <c r="D2" s="29"/>
      <c r="E2" s="9"/>
      <c r="F2" s="9"/>
      <c r="G2" s="9"/>
      <c r="H2" s="9"/>
      <c r="I2" s="9"/>
    </row>
    <row r="3" spans="2:9" ht="15.75" x14ac:dyDescent="0.25">
      <c r="B3" s="29"/>
      <c r="C3" s="29"/>
      <c r="D3" s="29"/>
      <c r="E3" s="9"/>
      <c r="F3" s="9"/>
      <c r="G3" s="9"/>
      <c r="H3" s="9"/>
      <c r="I3" s="9"/>
    </row>
    <row r="4" spans="2:9" ht="15.75" x14ac:dyDescent="0.25">
      <c r="B4" s="34" t="s">
        <v>179</v>
      </c>
      <c r="C4" s="29"/>
      <c r="D4" s="29"/>
      <c r="E4" s="9"/>
      <c r="F4" s="9"/>
      <c r="G4" s="9"/>
      <c r="H4" s="9"/>
      <c r="I4" s="9"/>
    </row>
    <row r="5" spans="2:9" ht="15.75" x14ac:dyDescent="0.25">
      <c r="B5" s="29"/>
      <c r="C5" s="29"/>
      <c r="D5" s="29"/>
      <c r="E5" s="9"/>
      <c r="F5" s="9"/>
      <c r="G5" s="9"/>
      <c r="H5" s="9"/>
      <c r="I5" s="9"/>
    </row>
    <row r="6" spans="2:9" ht="15.75" x14ac:dyDescent="0.25">
      <c r="B6" s="12" t="s">
        <v>180</v>
      </c>
      <c r="C6" s="29"/>
      <c r="D6" s="29"/>
      <c r="F6" s="9"/>
      <c r="G6" s="120"/>
      <c r="H6" s="9"/>
      <c r="I6" s="9"/>
    </row>
    <row r="7" spans="2:9" ht="15.75" x14ac:dyDescent="0.25">
      <c r="B7" s="38"/>
      <c r="C7" s="39"/>
      <c r="D7" s="39"/>
      <c r="E7" s="28"/>
      <c r="F7" s="28"/>
      <c r="G7" s="28"/>
      <c r="H7" s="28"/>
      <c r="I7" s="28"/>
    </row>
    <row r="8" spans="2:9" ht="15.75" x14ac:dyDescent="0.25">
      <c r="B8" s="129" t="s">
        <v>212</v>
      </c>
      <c r="C8" s="39"/>
      <c r="D8" s="39"/>
      <c r="E8" s="28"/>
      <c r="F8" s="28"/>
      <c r="G8" s="28"/>
      <c r="H8" s="28"/>
      <c r="I8" s="28"/>
    </row>
    <row r="9" spans="2:9" ht="15.75" x14ac:dyDescent="0.25">
      <c r="B9" s="284" t="s">
        <v>181</v>
      </c>
      <c r="C9" s="284"/>
      <c r="D9" s="284"/>
      <c r="E9" s="284"/>
      <c r="F9" s="212" t="s">
        <v>182</v>
      </c>
      <c r="G9" s="212"/>
      <c r="H9" s="312" t="s">
        <v>183</v>
      </c>
      <c r="I9" s="312"/>
    </row>
    <row r="10" spans="2:9" ht="15.75" x14ac:dyDescent="0.25">
      <c r="B10" s="281"/>
      <c r="C10" s="282"/>
      <c r="D10" s="282"/>
      <c r="E10" s="283"/>
      <c r="F10" s="277"/>
      <c r="G10" s="277"/>
      <c r="H10" s="313"/>
      <c r="I10" s="314"/>
    </row>
    <row r="11" spans="2:9" ht="15.75" x14ac:dyDescent="0.25">
      <c r="B11" s="281"/>
      <c r="C11" s="282"/>
      <c r="D11" s="282"/>
      <c r="E11" s="283"/>
      <c r="F11" s="277"/>
      <c r="G11" s="277"/>
      <c r="H11" s="315"/>
      <c r="I11" s="316"/>
    </row>
    <row r="12" spans="2:9" ht="15.75" x14ac:dyDescent="0.25">
      <c r="B12" s="281"/>
      <c r="C12" s="282"/>
      <c r="D12" s="282"/>
      <c r="E12" s="283"/>
      <c r="F12" s="277"/>
      <c r="G12" s="277"/>
      <c r="H12" s="315"/>
      <c r="I12" s="316"/>
    </row>
    <row r="13" spans="2:9" ht="15.75" x14ac:dyDescent="0.25">
      <c r="B13" s="281"/>
      <c r="C13" s="282"/>
      <c r="D13" s="282"/>
      <c r="E13" s="283"/>
      <c r="F13" s="277"/>
      <c r="G13" s="277"/>
      <c r="H13" s="315"/>
      <c r="I13" s="316"/>
    </row>
    <row r="14" spans="2:9" ht="15.75" x14ac:dyDescent="0.25">
      <c r="B14" s="281"/>
      <c r="C14" s="282"/>
      <c r="D14" s="282"/>
      <c r="E14" s="283"/>
      <c r="F14" s="277"/>
      <c r="G14" s="277"/>
      <c r="H14" s="315"/>
      <c r="I14" s="316"/>
    </row>
    <row r="15" spans="2:9" ht="15.75" x14ac:dyDescent="0.25">
      <c r="B15" s="281"/>
      <c r="C15" s="282"/>
      <c r="D15" s="282"/>
      <c r="E15" s="283"/>
      <c r="F15" s="277"/>
      <c r="G15" s="277"/>
      <c r="H15" s="315"/>
      <c r="I15" s="316"/>
    </row>
    <row r="16" spans="2:9" ht="15.75" x14ac:dyDescent="0.25">
      <c r="B16" s="281"/>
      <c r="C16" s="282"/>
      <c r="D16" s="282"/>
      <c r="E16" s="283"/>
      <c r="F16" s="277"/>
      <c r="G16" s="277"/>
      <c r="H16" s="317"/>
      <c r="I16" s="318"/>
    </row>
    <row r="17" spans="2:9" ht="15.75" x14ac:dyDescent="0.25">
      <c r="B17" s="29"/>
      <c r="C17" s="29"/>
      <c r="D17" s="29"/>
      <c r="E17" s="9"/>
      <c r="F17" s="9"/>
      <c r="G17" s="9"/>
      <c r="H17" s="9"/>
      <c r="I17" s="9"/>
    </row>
    <row r="18" spans="2:9" ht="15.75" x14ac:dyDescent="0.25">
      <c r="B18" s="31" t="s">
        <v>185</v>
      </c>
      <c r="C18" s="29"/>
      <c r="D18" s="29"/>
      <c r="E18" s="9"/>
      <c r="F18" s="9"/>
      <c r="G18" s="9"/>
      <c r="H18" s="9"/>
      <c r="I18" s="9"/>
    </row>
    <row r="19" spans="2:9" ht="15.75" x14ac:dyDescent="0.25">
      <c r="B19" s="284" t="s">
        <v>201</v>
      </c>
      <c r="C19" s="284"/>
      <c r="D19" s="284"/>
      <c r="E19" s="284"/>
      <c r="F19" s="212" t="s">
        <v>187</v>
      </c>
      <c r="G19" s="212"/>
      <c r="H19" s="212" t="s">
        <v>186</v>
      </c>
      <c r="I19" s="212"/>
    </row>
    <row r="20" spans="2:9" ht="15.75" customHeight="1" x14ac:dyDescent="0.25">
      <c r="B20" s="275" t="s">
        <v>188</v>
      </c>
      <c r="C20" s="275"/>
      <c r="D20" s="275"/>
      <c r="E20" s="275"/>
      <c r="F20" s="277"/>
      <c r="G20" s="277"/>
      <c r="H20" s="276"/>
      <c r="I20" s="278"/>
    </row>
    <row r="21" spans="2:9" ht="15.75" customHeight="1" x14ac:dyDescent="0.25">
      <c r="B21" s="275" t="s">
        <v>189</v>
      </c>
      <c r="C21" s="275"/>
      <c r="D21" s="275"/>
      <c r="E21" s="275"/>
      <c r="F21" s="277"/>
      <c r="G21" s="277"/>
      <c r="H21" s="276"/>
      <c r="I21" s="278"/>
    </row>
    <row r="22" spans="2:9" ht="15.75" x14ac:dyDescent="0.25">
      <c r="B22" s="279" t="s">
        <v>190</v>
      </c>
      <c r="C22" s="280"/>
      <c r="D22" s="280"/>
      <c r="E22" s="277"/>
      <c r="F22" s="277"/>
      <c r="G22" s="277"/>
      <c r="H22" s="277"/>
      <c r="I22" s="277"/>
    </row>
    <row r="23" spans="2:9" ht="15.75" x14ac:dyDescent="0.25">
      <c r="B23" s="279" t="s">
        <v>191</v>
      </c>
      <c r="C23" s="280"/>
      <c r="D23" s="280"/>
      <c r="E23" s="277"/>
      <c r="F23" s="277"/>
      <c r="G23" s="277"/>
      <c r="H23" s="277"/>
      <c r="I23" s="277"/>
    </row>
    <row r="24" spans="2:9" ht="15.75" x14ac:dyDescent="0.25">
      <c r="B24" s="29"/>
      <c r="C24" s="29"/>
      <c r="D24" s="29"/>
      <c r="E24" s="9"/>
      <c r="F24" s="9"/>
      <c r="G24" s="9"/>
      <c r="H24" s="9"/>
      <c r="I24" s="9"/>
    </row>
    <row r="25" spans="2:9" ht="15.75" x14ac:dyDescent="0.25">
      <c r="B25" s="29"/>
      <c r="C25" s="29"/>
      <c r="D25" s="29"/>
      <c r="E25" s="9"/>
      <c r="F25" s="9"/>
      <c r="G25" s="9"/>
      <c r="H25" s="9"/>
      <c r="I25" s="9"/>
    </row>
    <row r="26" spans="2:9" ht="15.75" x14ac:dyDescent="0.25">
      <c r="B26" s="23" t="s">
        <v>192</v>
      </c>
      <c r="C26" s="1"/>
      <c r="D26" s="1"/>
      <c r="E26" s="1"/>
      <c r="F26" s="1"/>
      <c r="G26" s="1"/>
      <c r="H26" s="1"/>
      <c r="I26" s="1"/>
    </row>
    <row r="27" spans="2:9" ht="15.75" x14ac:dyDescent="0.25">
      <c r="B27" s="1"/>
      <c r="C27" s="1"/>
      <c r="D27" s="1"/>
      <c r="E27" s="1"/>
      <c r="F27" s="1"/>
      <c r="G27" s="1"/>
      <c r="H27" s="1"/>
      <c r="I27" s="1"/>
    </row>
    <row r="28" spans="2:9" ht="15.75" x14ac:dyDescent="0.25">
      <c r="B28" s="22" t="s">
        <v>193</v>
      </c>
      <c r="C28" s="1"/>
      <c r="D28" s="1"/>
      <c r="E28" s="1"/>
      <c r="F28" s="1"/>
      <c r="G28" s="1"/>
      <c r="H28" s="1"/>
      <c r="I28" s="1"/>
    </row>
    <row r="29" spans="2:9" ht="15.75" customHeight="1" x14ac:dyDescent="0.25">
      <c r="B29" s="274" t="s">
        <v>194</v>
      </c>
      <c r="C29" s="275"/>
      <c r="D29" s="275"/>
      <c r="E29" s="275"/>
      <c r="F29" s="276"/>
      <c r="G29" s="277"/>
      <c r="H29" s="277"/>
      <c r="I29" s="278"/>
    </row>
    <row r="30" spans="2:9" ht="15.75" customHeight="1" x14ac:dyDescent="0.25">
      <c r="B30" s="274" t="s">
        <v>195</v>
      </c>
      <c r="C30" s="275"/>
      <c r="D30" s="275"/>
      <c r="E30" s="275"/>
      <c r="F30" s="276"/>
      <c r="G30" s="277"/>
      <c r="H30" s="277"/>
      <c r="I30" s="278"/>
    </row>
    <row r="31" spans="2:9" ht="15.75" customHeight="1" x14ac:dyDescent="0.25">
      <c r="B31" s="274" t="s">
        <v>196</v>
      </c>
      <c r="C31" s="275"/>
      <c r="D31" s="275"/>
      <c r="E31" s="275"/>
      <c r="F31" s="276"/>
      <c r="G31" s="277"/>
      <c r="H31" s="277"/>
      <c r="I31" s="278"/>
    </row>
    <row r="32" spans="2:9" ht="15.75" customHeight="1" x14ac:dyDescent="0.25">
      <c r="B32" s="274" t="s">
        <v>197</v>
      </c>
      <c r="C32" s="275"/>
      <c r="D32" s="275"/>
      <c r="E32" s="275"/>
      <c r="F32" s="276"/>
      <c r="G32" s="277"/>
      <c r="H32" s="277"/>
      <c r="I32" s="278"/>
    </row>
    <row r="33" spans="2:9" ht="15.75" customHeight="1" x14ac:dyDescent="0.25"/>
    <row r="34" spans="2:9" x14ac:dyDescent="0.25">
      <c r="B34" s="128" t="s">
        <v>198</v>
      </c>
    </row>
    <row r="35" spans="2:9" x14ac:dyDescent="0.25">
      <c r="B35" s="273" t="s">
        <v>199</v>
      </c>
      <c r="C35" s="273"/>
      <c r="D35" s="273"/>
      <c r="E35" s="273"/>
      <c r="F35" s="273" t="s">
        <v>200</v>
      </c>
      <c r="G35" s="273"/>
      <c r="H35" s="273"/>
      <c r="I35" s="273"/>
    </row>
    <row r="36" spans="2:9" x14ac:dyDescent="0.25">
      <c r="B36" s="272"/>
      <c r="C36" s="272"/>
      <c r="D36" s="272"/>
      <c r="E36" s="272"/>
      <c r="F36" s="272"/>
      <c r="G36" s="272"/>
      <c r="H36" s="272"/>
      <c r="I36" s="272"/>
    </row>
    <row r="37" spans="2:9" x14ac:dyDescent="0.25">
      <c r="B37" s="272"/>
      <c r="C37" s="272"/>
      <c r="D37" s="272"/>
      <c r="E37" s="272"/>
      <c r="F37" s="272"/>
      <c r="G37" s="272"/>
      <c r="H37" s="272"/>
      <c r="I37" s="272"/>
    </row>
    <row r="38" spans="2:9" x14ac:dyDescent="0.25">
      <c r="B38" s="272"/>
      <c r="C38" s="272"/>
      <c r="D38" s="272"/>
      <c r="E38" s="272"/>
      <c r="F38" s="272"/>
      <c r="G38" s="272"/>
      <c r="H38" s="272"/>
      <c r="I38" s="272"/>
    </row>
  </sheetData>
  <sheetProtection sheet="1" objects="1" scenarios="1" selectLockedCells="1"/>
  <mergeCells count="47">
    <mergeCell ref="H9:I9"/>
    <mergeCell ref="B10:E10"/>
    <mergeCell ref="F10:G10"/>
    <mergeCell ref="B11:E11"/>
    <mergeCell ref="F11:G11"/>
    <mergeCell ref="H10:I16"/>
    <mergeCell ref="B12:E12"/>
    <mergeCell ref="F12:G12"/>
    <mergeCell ref="B9:E9"/>
    <mergeCell ref="F9:G9"/>
    <mergeCell ref="B15:E15"/>
    <mergeCell ref="F15:G15"/>
    <mergeCell ref="B16:E16"/>
    <mergeCell ref="F16:G16"/>
    <mergeCell ref="B13:E13"/>
    <mergeCell ref="F13:G13"/>
    <mergeCell ref="B14:E14"/>
    <mergeCell ref="F14:G14"/>
    <mergeCell ref="B19:E19"/>
    <mergeCell ref="F19:G19"/>
    <mergeCell ref="H19:I19"/>
    <mergeCell ref="B20:E20"/>
    <mergeCell ref="F20:G20"/>
    <mergeCell ref="H20:I20"/>
    <mergeCell ref="F31:I31"/>
    <mergeCell ref="B21:E21"/>
    <mergeCell ref="F21:G21"/>
    <mergeCell ref="H21:I21"/>
    <mergeCell ref="B22:D22"/>
    <mergeCell ref="E22:I22"/>
    <mergeCell ref="B23:D23"/>
    <mergeCell ref="E23:I23"/>
    <mergeCell ref="B29:E29"/>
    <mergeCell ref="F29:I29"/>
    <mergeCell ref="B30:E30"/>
    <mergeCell ref="F30:I30"/>
    <mergeCell ref="B31:E31"/>
    <mergeCell ref="B37:E37"/>
    <mergeCell ref="F37:I37"/>
    <mergeCell ref="B38:E38"/>
    <mergeCell ref="F38:I38"/>
    <mergeCell ref="B32:E32"/>
    <mergeCell ref="F32:I32"/>
    <mergeCell ref="B35:E35"/>
    <mergeCell ref="F35:I35"/>
    <mergeCell ref="B36:E36"/>
    <mergeCell ref="F36:I36"/>
  </mergeCells>
  <pageMargins left="0.7" right="0.7" top="0.75" bottom="0.75" header="0.3" footer="0.3"/>
  <pageSetup paperSize="9" scale="90" orientation="portrait" horizontalDpi="300" verticalDpi="300" r:id="rId1"/>
  <headerFooter>
    <oddHeader>&amp;R&amp;8Dossier de demande de subvention 2020
Ville de Courbevoie</oddHead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B2:I52"/>
  <sheetViews>
    <sheetView showGridLines="0" view="pageBreakPreview" zoomScale="69" zoomScaleNormal="100" zoomScaleSheetLayoutView="90" workbookViewId="0">
      <selection activeCell="C4" sqref="C4:I4"/>
    </sheetView>
  </sheetViews>
  <sheetFormatPr baseColWidth="10" defaultRowHeight="15" x14ac:dyDescent="0.25"/>
  <cols>
    <col min="1" max="1" width="7" customWidth="1"/>
  </cols>
  <sheetData>
    <row r="2" spans="2:9" ht="15.75" x14ac:dyDescent="0.25">
      <c r="B2" s="31" t="s">
        <v>214</v>
      </c>
      <c r="C2" s="29"/>
      <c r="D2" s="29"/>
      <c r="E2" s="9"/>
      <c r="F2" s="9"/>
      <c r="G2" s="9"/>
      <c r="H2" s="9"/>
      <c r="I2" s="9"/>
    </row>
    <row r="3" spans="2:9" ht="15.75" x14ac:dyDescent="0.25">
      <c r="B3" s="36"/>
      <c r="C3" s="29"/>
      <c r="D3" s="29"/>
      <c r="E3" s="9"/>
      <c r="F3" s="9"/>
      <c r="G3" s="9"/>
      <c r="H3" s="9"/>
      <c r="I3" s="9"/>
    </row>
    <row r="4" spans="2:9" ht="32.25" customHeight="1" x14ac:dyDescent="0.25">
      <c r="B4" s="34" t="s">
        <v>204</v>
      </c>
      <c r="C4" s="308"/>
      <c r="D4" s="308"/>
      <c r="E4" s="308"/>
      <c r="F4" s="308"/>
      <c r="G4" s="308"/>
      <c r="H4" s="308"/>
      <c r="I4" s="308"/>
    </row>
    <row r="6" spans="2:9" ht="15.75" x14ac:dyDescent="0.25">
      <c r="B6" s="29" t="s">
        <v>41</v>
      </c>
      <c r="C6" s="308"/>
      <c r="D6" s="308"/>
      <c r="E6" s="1"/>
      <c r="F6" s="9" t="s">
        <v>42</v>
      </c>
      <c r="G6" s="209"/>
      <c r="H6" s="209"/>
      <c r="I6" s="209"/>
    </row>
    <row r="8" spans="2:9" ht="15.75" x14ac:dyDescent="0.25">
      <c r="B8" s="137" t="s">
        <v>210</v>
      </c>
      <c r="C8" s="137"/>
      <c r="D8" s="138"/>
      <c r="E8" s="137"/>
      <c r="F8" s="311"/>
      <c r="G8" s="311"/>
      <c r="H8" s="311"/>
      <c r="I8" s="311"/>
    </row>
    <row r="9" spans="2:9" ht="15.75" x14ac:dyDescent="0.25">
      <c r="B9" s="29"/>
      <c r="C9" s="29"/>
      <c r="D9" s="29"/>
      <c r="E9" s="9"/>
      <c r="F9" s="9"/>
      <c r="G9" s="9"/>
      <c r="H9" s="9"/>
      <c r="I9" s="9"/>
    </row>
    <row r="10" spans="2:9" x14ac:dyDescent="0.25">
      <c r="B10" s="309" t="s">
        <v>43</v>
      </c>
      <c r="C10" s="309"/>
      <c r="D10" s="309"/>
      <c r="E10" s="309"/>
      <c r="F10" s="310" t="s">
        <v>44</v>
      </c>
      <c r="G10" s="310"/>
      <c r="H10" s="310"/>
      <c r="I10" s="310"/>
    </row>
    <row r="11" spans="2:9" x14ac:dyDescent="0.25">
      <c r="B11" s="307" t="s">
        <v>45</v>
      </c>
      <c r="C11" s="307"/>
      <c r="D11" s="307"/>
      <c r="E11" s="119"/>
      <c r="F11" s="304" t="s">
        <v>50</v>
      </c>
      <c r="G11" s="305"/>
      <c r="H11" s="306"/>
      <c r="I11" s="119"/>
    </row>
    <row r="12" spans="2:9" x14ac:dyDescent="0.25">
      <c r="B12" s="307" t="s">
        <v>57</v>
      </c>
      <c r="C12" s="307"/>
      <c r="D12" s="307"/>
      <c r="E12" s="119"/>
      <c r="F12" s="304" t="s">
        <v>51</v>
      </c>
      <c r="G12" s="305"/>
      <c r="H12" s="306"/>
      <c r="I12" s="119"/>
    </row>
    <row r="13" spans="2:9" x14ac:dyDescent="0.25">
      <c r="B13" s="307" t="s">
        <v>48</v>
      </c>
      <c r="C13" s="307"/>
      <c r="D13" s="307"/>
      <c r="E13" s="119"/>
      <c r="F13" s="304" t="s">
        <v>53</v>
      </c>
      <c r="G13" s="305"/>
      <c r="H13" s="306"/>
      <c r="I13" s="119"/>
    </row>
    <row r="14" spans="2:9" x14ac:dyDescent="0.25">
      <c r="B14" s="303" t="s">
        <v>46</v>
      </c>
      <c r="C14" s="303"/>
      <c r="D14" s="303"/>
      <c r="E14" s="119"/>
      <c r="F14" s="304" t="s">
        <v>54</v>
      </c>
      <c r="G14" s="305"/>
      <c r="H14" s="306"/>
      <c r="I14" s="119"/>
    </row>
    <row r="15" spans="2:9" x14ac:dyDescent="0.25">
      <c r="B15" s="303" t="s">
        <v>47</v>
      </c>
      <c r="C15" s="303"/>
      <c r="D15" s="303"/>
      <c r="E15" s="119"/>
      <c r="F15" s="304" t="s">
        <v>52</v>
      </c>
      <c r="G15" s="305"/>
      <c r="H15" s="306"/>
      <c r="I15" s="119"/>
    </row>
    <row r="16" spans="2:9" x14ac:dyDescent="0.25">
      <c r="B16" s="303" t="s">
        <v>49</v>
      </c>
      <c r="C16" s="303"/>
      <c r="D16" s="303"/>
      <c r="E16" s="119"/>
      <c r="F16" s="288"/>
      <c r="G16" s="289"/>
      <c r="H16" s="290"/>
      <c r="I16" s="119"/>
    </row>
    <row r="17" spans="2:9" x14ac:dyDescent="0.25">
      <c r="B17" s="285"/>
      <c r="C17" s="286"/>
      <c r="D17" s="287"/>
      <c r="E17" s="119"/>
      <c r="F17" s="288"/>
      <c r="G17" s="289"/>
      <c r="H17" s="290"/>
      <c r="I17" s="119"/>
    </row>
    <row r="18" spans="2:9" x14ac:dyDescent="0.25">
      <c r="B18" s="285"/>
      <c r="C18" s="286"/>
      <c r="D18" s="287"/>
      <c r="E18" s="119"/>
      <c r="F18" s="288"/>
      <c r="G18" s="289"/>
      <c r="H18" s="290"/>
      <c r="I18" s="119"/>
    </row>
    <row r="19" spans="2:9" x14ac:dyDescent="0.25">
      <c r="B19" s="291" t="s">
        <v>56</v>
      </c>
      <c r="C19" s="291"/>
      <c r="D19" s="291"/>
      <c r="E19" s="57">
        <f>SUM(E11:E18)</f>
        <v>0</v>
      </c>
      <c r="F19" s="292" t="s">
        <v>55</v>
      </c>
      <c r="G19" s="293"/>
      <c r="H19" s="294"/>
      <c r="I19" s="57">
        <f>SUM(I11:I18)</f>
        <v>0</v>
      </c>
    </row>
    <row r="20" spans="2:9" ht="15.75" x14ac:dyDescent="0.25">
      <c r="B20" s="1"/>
      <c r="C20" s="1"/>
      <c r="D20" s="1"/>
      <c r="E20" s="1"/>
      <c r="F20" s="1"/>
      <c r="G20" s="1"/>
      <c r="H20" s="1"/>
      <c r="I20" s="1"/>
    </row>
    <row r="21" spans="2:9" ht="15.75" x14ac:dyDescent="0.25">
      <c r="B21" s="1"/>
      <c r="C21" s="1"/>
      <c r="D21" s="1"/>
      <c r="E21" s="1"/>
      <c r="F21" s="1"/>
      <c r="G21" s="1"/>
      <c r="H21" s="1"/>
      <c r="I21" s="1"/>
    </row>
    <row r="22" spans="2:9" ht="15.75" x14ac:dyDescent="0.25">
      <c r="B22" s="1"/>
      <c r="C22" s="1"/>
      <c r="D22" s="1"/>
      <c r="E22" s="1"/>
      <c r="F22" s="1"/>
      <c r="G22" s="1"/>
      <c r="H22" s="1"/>
      <c r="I22" s="1"/>
    </row>
    <row r="23" spans="2:9" ht="15.75" x14ac:dyDescent="0.25">
      <c r="B23" s="1"/>
      <c r="C23" s="1"/>
      <c r="D23" s="1"/>
      <c r="E23" s="1"/>
      <c r="F23" s="1"/>
      <c r="G23" s="1"/>
      <c r="H23" s="1"/>
      <c r="I23" s="1"/>
    </row>
    <row r="24" spans="2:9" ht="15.75" x14ac:dyDescent="0.25">
      <c r="B24" s="1" t="s">
        <v>211</v>
      </c>
      <c r="C24" s="1"/>
      <c r="D24" s="1"/>
      <c r="E24" s="1"/>
      <c r="F24" s="1"/>
      <c r="G24" s="1"/>
      <c r="H24" s="1"/>
      <c r="I24" s="1"/>
    </row>
    <row r="25" spans="2:9" x14ac:dyDescent="0.25">
      <c r="B25" s="295"/>
      <c r="C25" s="296"/>
      <c r="D25" s="296"/>
      <c r="E25" s="296"/>
      <c r="F25" s="296"/>
      <c r="G25" s="296"/>
      <c r="H25" s="296"/>
      <c r="I25" s="297"/>
    </row>
    <row r="26" spans="2:9" x14ac:dyDescent="0.25">
      <c r="B26" s="298"/>
      <c r="C26" s="299"/>
      <c r="D26" s="299"/>
      <c r="E26" s="299"/>
      <c r="F26" s="299"/>
      <c r="G26" s="299"/>
      <c r="H26" s="299"/>
      <c r="I26" s="300"/>
    </row>
    <row r="27" spans="2:9" x14ac:dyDescent="0.25">
      <c r="B27" s="298"/>
      <c r="C27" s="299"/>
      <c r="D27" s="299"/>
      <c r="E27" s="299"/>
      <c r="F27" s="299"/>
      <c r="G27" s="299"/>
      <c r="H27" s="299"/>
      <c r="I27" s="300"/>
    </row>
    <row r="28" spans="2:9" x14ac:dyDescent="0.25">
      <c r="B28" s="298"/>
      <c r="C28" s="299"/>
      <c r="D28" s="299"/>
      <c r="E28" s="299"/>
      <c r="F28" s="299"/>
      <c r="G28" s="299"/>
      <c r="H28" s="299"/>
      <c r="I28" s="300"/>
    </row>
    <row r="29" spans="2:9" x14ac:dyDescent="0.25">
      <c r="B29" s="298"/>
      <c r="C29" s="299"/>
      <c r="D29" s="299"/>
      <c r="E29" s="299"/>
      <c r="F29" s="299"/>
      <c r="G29" s="299"/>
      <c r="H29" s="299"/>
      <c r="I29" s="300"/>
    </row>
    <row r="30" spans="2:9" x14ac:dyDescent="0.25">
      <c r="B30" s="298"/>
      <c r="C30" s="299"/>
      <c r="D30" s="299"/>
      <c r="E30" s="299"/>
      <c r="F30" s="299"/>
      <c r="G30" s="299"/>
      <c r="H30" s="299"/>
      <c r="I30" s="300"/>
    </row>
    <row r="31" spans="2:9" x14ac:dyDescent="0.25">
      <c r="B31" s="298"/>
      <c r="C31" s="299"/>
      <c r="D31" s="299"/>
      <c r="E31" s="299"/>
      <c r="F31" s="299"/>
      <c r="G31" s="299"/>
      <c r="H31" s="299"/>
      <c r="I31" s="300"/>
    </row>
    <row r="32" spans="2:9" x14ac:dyDescent="0.25">
      <c r="B32" s="298"/>
      <c r="C32" s="299"/>
      <c r="D32" s="299"/>
      <c r="E32" s="299"/>
      <c r="F32" s="299"/>
      <c r="G32" s="299"/>
      <c r="H32" s="299"/>
      <c r="I32" s="300"/>
    </row>
    <row r="33" spans="2:9" x14ac:dyDescent="0.25">
      <c r="B33" s="298"/>
      <c r="C33" s="299"/>
      <c r="D33" s="299"/>
      <c r="E33" s="299"/>
      <c r="F33" s="299"/>
      <c r="G33" s="299"/>
      <c r="H33" s="299"/>
      <c r="I33" s="300"/>
    </row>
    <row r="34" spans="2:9" x14ac:dyDescent="0.25">
      <c r="B34" s="298"/>
      <c r="C34" s="299"/>
      <c r="D34" s="299"/>
      <c r="E34" s="299"/>
      <c r="F34" s="299"/>
      <c r="G34" s="299"/>
      <c r="H34" s="299"/>
      <c r="I34" s="300"/>
    </row>
    <row r="35" spans="2:9" x14ac:dyDescent="0.25">
      <c r="B35" s="298"/>
      <c r="C35" s="299"/>
      <c r="D35" s="299"/>
      <c r="E35" s="299"/>
      <c r="F35" s="299"/>
      <c r="G35" s="299"/>
      <c r="H35" s="299"/>
      <c r="I35" s="300"/>
    </row>
    <row r="36" spans="2:9" x14ac:dyDescent="0.25">
      <c r="B36" s="298"/>
      <c r="C36" s="299"/>
      <c r="D36" s="299"/>
      <c r="E36" s="299"/>
      <c r="F36" s="299"/>
      <c r="G36" s="299"/>
      <c r="H36" s="299"/>
      <c r="I36" s="300"/>
    </row>
    <row r="37" spans="2:9" x14ac:dyDescent="0.25">
      <c r="B37" s="298"/>
      <c r="C37" s="299"/>
      <c r="D37" s="299"/>
      <c r="E37" s="299"/>
      <c r="F37" s="299"/>
      <c r="G37" s="299"/>
      <c r="H37" s="299"/>
      <c r="I37" s="300"/>
    </row>
    <row r="38" spans="2:9" x14ac:dyDescent="0.25">
      <c r="B38" s="298"/>
      <c r="C38" s="299"/>
      <c r="D38" s="299"/>
      <c r="E38" s="299"/>
      <c r="F38" s="299"/>
      <c r="G38" s="299"/>
      <c r="H38" s="299"/>
      <c r="I38" s="300"/>
    </row>
    <row r="39" spans="2:9" x14ac:dyDescent="0.25">
      <c r="B39" s="298"/>
      <c r="C39" s="299"/>
      <c r="D39" s="299"/>
      <c r="E39" s="299"/>
      <c r="F39" s="299"/>
      <c r="G39" s="299"/>
      <c r="H39" s="299"/>
      <c r="I39" s="300"/>
    </row>
    <row r="40" spans="2:9" x14ac:dyDescent="0.25">
      <c r="B40" s="298"/>
      <c r="C40" s="299"/>
      <c r="D40" s="299"/>
      <c r="E40" s="299"/>
      <c r="F40" s="299"/>
      <c r="G40" s="299"/>
      <c r="H40" s="299"/>
      <c r="I40" s="300"/>
    </row>
    <row r="41" spans="2:9" x14ac:dyDescent="0.25">
      <c r="B41" s="298"/>
      <c r="C41" s="299"/>
      <c r="D41" s="299"/>
      <c r="E41" s="299"/>
      <c r="F41" s="299"/>
      <c r="G41" s="299"/>
      <c r="H41" s="299"/>
      <c r="I41" s="300"/>
    </row>
    <row r="42" spans="2:9" x14ac:dyDescent="0.25">
      <c r="B42" s="298"/>
      <c r="C42" s="299"/>
      <c r="D42" s="299"/>
      <c r="E42" s="299"/>
      <c r="F42" s="299"/>
      <c r="G42" s="299"/>
      <c r="H42" s="299"/>
      <c r="I42" s="300"/>
    </row>
    <row r="43" spans="2:9" x14ac:dyDescent="0.25">
      <c r="B43" s="298"/>
      <c r="C43" s="299"/>
      <c r="D43" s="299"/>
      <c r="E43" s="299"/>
      <c r="F43" s="299"/>
      <c r="G43" s="299"/>
      <c r="H43" s="299"/>
      <c r="I43" s="300"/>
    </row>
    <row r="44" spans="2:9" x14ac:dyDescent="0.25">
      <c r="B44" s="298"/>
      <c r="C44" s="299"/>
      <c r="D44" s="299"/>
      <c r="E44" s="299"/>
      <c r="F44" s="299"/>
      <c r="G44" s="299"/>
      <c r="H44" s="299"/>
      <c r="I44" s="300"/>
    </row>
    <row r="45" spans="2:9" x14ac:dyDescent="0.25">
      <c r="B45" s="298"/>
      <c r="C45" s="299"/>
      <c r="D45" s="299"/>
      <c r="E45" s="299"/>
      <c r="F45" s="299"/>
      <c r="G45" s="299"/>
      <c r="H45" s="299"/>
      <c r="I45" s="300"/>
    </row>
    <row r="46" spans="2:9" x14ac:dyDescent="0.25">
      <c r="B46" s="298"/>
      <c r="C46" s="299"/>
      <c r="D46" s="299"/>
      <c r="E46" s="299"/>
      <c r="F46" s="299"/>
      <c r="G46" s="299"/>
      <c r="H46" s="299"/>
      <c r="I46" s="300"/>
    </row>
    <row r="47" spans="2:9" x14ac:dyDescent="0.25">
      <c r="B47" s="298"/>
      <c r="C47" s="299"/>
      <c r="D47" s="299"/>
      <c r="E47" s="299"/>
      <c r="F47" s="299"/>
      <c r="G47" s="299"/>
      <c r="H47" s="299"/>
      <c r="I47" s="300"/>
    </row>
    <row r="48" spans="2:9" x14ac:dyDescent="0.25">
      <c r="B48" s="298"/>
      <c r="C48" s="299"/>
      <c r="D48" s="299"/>
      <c r="E48" s="299"/>
      <c r="F48" s="299"/>
      <c r="G48" s="299"/>
      <c r="H48" s="299"/>
      <c r="I48" s="300"/>
    </row>
    <row r="49" spans="2:9" x14ac:dyDescent="0.25">
      <c r="B49" s="301"/>
      <c r="C49" s="209"/>
      <c r="D49" s="209"/>
      <c r="E49" s="209"/>
      <c r="F49" s="209"/>
      <c r="G49" s="209"/>
      <c r="H49" s="209"/>
      <c r="I49" s="302"/>
    </row>
    <row r="50" spans="2:9" ht="15.75" x14ac:dyDescent="0.25">
      <c r="B50" s="1"/>
      <c r="C50" s="1"/>
      <c r="D50" s="1"/>
      <c r="E50" s="1"/>
      <c r="F50" s="1"/>
      <c r="G50" s="1"/>
      <c r="H50" s="1"/>
      <c r="I50" s="1"/>
    </row>
    <row r="51" spans="2:9" ht="15.75" x14ac:dyDescent="0.25">
      <c r="B51" s="1"/>
      <c r="C51" s="1"/>
      <c r="D51" s="1"/>
      <c r="E51" s="1"/>
      <c r="F51" s="1"/>
      <c r="G51" s="1"/>
      <c r="H51" s="1"/>
      <c r="I51" s="1"/>
    </row>
    <row r="52" spans="2:9" ht="15.75" x14ac:dyDescent="0.25">
      <c r="B52" s="25"/>
      <c r="C52" s="25"/>
      <c r="D52" s="25"/>
      <c r="E52" s="25"/>
      <c r="F52" s="25"/>
      <c r="G52" s="25"/>
      <c r="H52" s="25"/>
      <c r="I52" s="25"/>
    </row>
  </sheetData>
  <sheetProtection sheet="1" objects="1" scenarios="1" selectLockedCells="1"/>
  <mergeCells count="25">
    <mergeCell ref="C4:I4"/>
    <mergeCell ref="C6:D6"/>
    <mergeCell ref="G6:I6"/>
    <mergeCell ref="F8:I8"/>
    <mergeCell ref="B10:E10"/>
    <mergeCell ref="F10:I10"/>
    <mergeCell ref="B11:D11"/>
    <mergeCell ref="F11:H11"/>
    <mergeCell ref="B12:D12"/>
    <mergeCell ref="F12:H12"/>
    <mergeCell ref="B13:D13"/>
    <mergeCell ref="F13:H13"/>
    <mergeCell ref="B14:D14"/>
    <mergeCell ref="F14:H14"/>
    <mergeCell ref="B15:D15"/>
    <mergeCell ref="F15:H15"/>
    <mergeCell ref="B16:D16"/>
    <mergeCell ref="F16:H16"/>
    <mergeCell ref="B25:I49"/>
    <mergeCell ref="B17:D17"/>
    <mergeCell ref="F17:H17"/>
    <mergeCell ref="B18:D18"/>
    <mergeCell ref="F18:H18"/>
    <mergeCell ref="B19:D19"/>
    <mergeCell ref="F19:H19"/>
  </mergeCells>
  <pageMargins left="0.7" right="0.7" top="0.75" bottom="0.75" header="0.3" footer="0.3"/>
  <pageSetup paperSize="9" scale="90" orientation="portrait" horizontalDpi="300" verticalDpi="300" r:id="rId1"/>
  <headerFooter>
    <oddHeader>&amp;R&amp;8Dossier de demande de subvention 2020
Ville de Courbevoie</oddHead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B2:I49"/>
  <sheetViews>
    <sheetView showGridLines="0" view="pageBreakPreview" zoomScale="90" zoomScaleNormal="100" zoomScaleSheetLayoutView="90" workbookViewId="0">
      <selection activeCell="E6" sqref="E6"/>
    </sheetView>
  </sheetViews>
  <sheetFormatPr baseColWidth="10" defaultRowHeight="15" x14ac:dyDescent="0.25"/>
  <cols>
    <col min="1" max="1" width="7" customWidth="1"/>
    <col min="5" max="5" width="14.42578125" bestFit="1" customWidth="1"/>
    <col min="9" max="9" width="13.28515625" bestFit="1" customWidth="1"/>
  </cols>
  <sheetData>
    <row r="2" spans="2:9" ht="15.75" x14ac:dyDescent="0.25">
      <c r="B2" s="1" t="s">
        <v>163</v>
      </c>
      <c r="C2" s="1"/>
      <c r="D2" s="1"/>
      <c r="E2" s="1"/>
      <c r="F2" s="1"/>
      <c r="G2" s="1"/>
      <c r="H2" s="1"/>
      <c r="I2" s="1"/>
    </row>
    <row r="3" spans="2:9" ht="15.75" x14ac:dyDescent="0.25">
      <c r="B3" s="1"/>
      <c r="C3" s="1"/>
      <c r="D3" s="10"/>
      <c r="E3" s="10"/>
      <c r="F3" s="10"/>
      <c r="G3" s="10"/>
      <c r="H3" s="10"/>
      <c r="I3" s="10"/>
    </row>
    <row r="4" spans="2:9" ht="15.75" x14ac:dyDescent="0.25">
      <c r="B4" s="23" t="s">
        <v>215</v>
      </c>
      <c r="C4" s="23"/>
      <c r="D4" s="1"/>
      <c r="E4" s="1"/>
      <c r="F4" s="1"/>
      <c r="G4" s="1"/>
      <c r="H4" s="1"/>
      <c r="I4" s="1"/>
    </row>
    <row r="5" spans="2:9" ht="15.75" x14ac:dyDescent="0.25">
      <c r="B5" s="23"/>
      <c r="C5" s="23"/>
      <c r="D5" s="1"/>
      <c r="E5" s="1"/>
      <c r="F5" s="1"/>
      <c r="G5" s="1"/>
      <c r="H5" s="1"/>
      <c r="I5" s="1"/>
    </row>
    <row r="6" spans="2:9" ht="15.75" x14ac:dyDescent="0.25">
      <c r="B6" s="1" t="s">
        <v>71</v>
      </c>
      <c r="C6" s="1"/>
      <c r="D6" s="1"/>
      <c r="E6" s="58"/>
      <c r="F6" s="1"/>
      <c r="G6" s="1" t="s">
        <v>72</v>
      </c>
      <c r="H6" s="1"/>
      <c r="I6" s="58"/>
    </row>
    <row r="7" spans="2:9" ht="15.75" x14ac:dyDescent="0.25">
      <c r="B7" s="1"/>
      <c r="C7" s="1"/>
      <c r="D7" s="24"/>
      <c r="E7" s="1"/>
      <c r="F7" s="1"/>
      <c r="G7" s="1"/>
      <c r="H7" s="1"/>
      <c r="I7" s="24"/>
    </row>
    <row r="8" spans="2:9" x14ac:dyDescent="0.25">
      <c r="B8" s="332" t="s">
        <v>58</v>
      </c>
      <c r="C8" s="333"/>
      <c r="D8" s="333"/>
      <c r="E8" s="334"/>
      <c r="F8" s="333" t="s">
        <v>75</v>
      </c>
      <c r="G8" s="333"/>
      <c r="H8" s="333"/>
      <c r="I8" s="335"/>
    </row>
    <row r="9" spans="2:9" ht="15.75" x14ac:dyDescent="0.25">
      <c r="B9" s="337" t="s">
        <v>78</v>
      </c>
      <c r="C9" s="338"/>
      <c r="D9" s="339"/>
      <c r="E9" s="68">
        <f>SUM(E10:E13)</f>
        <v>0</v>
      </c>
      <c r="F9" s="340" t="s">
        <v>94</v>
      </c>
      <c r="G9" s="338"/>
      <c r="H9" s="339"/>
      <c r="I9" s="100">
        <f>SUM(I10:I19)</f>
        <v>0</v>
      </c>
    </row>
    <row r="10" spans="2:9" ht="15.75" x14ac:dyDescent="0.25">
      <c r="B10" s="375" t="s">
        <v>59</v>
      </c>
      <c r="C10" s="342"/>
      <c r="D10" s="342"/>
      <c r="E10" s="59"/>
      <c r="F10" s="341" t="s">
        <v>76</v>
      </c>
      <c r="G10" s="342"/>
      <c r="H10" s="342"/>
      <c r="I10" s="101"/>
    </row>
    <row r="11" spans="2:9" ht="15.75" x14ac:dyDescent="0.25">
      <c r="B11" s="376" t="s">
        <v>60</v>
      </c>
      <c r="C11" s="360"/>
      <c r="D11" s="371"/>
      <c r="E11" s="60"/>
      <c r="F11" s="359" t="s">
        <v>77</v>
      </c>
      <c r="G11" s="360"/>
      <c r="H11" s="371"/>
      <c r="I11" s="102"/>
    </row>
    <row r="12" spans="2:9" ht="15.75" x14ac:dyDescent="0.25">
      <c r="B12" s="351" t="s">
        <v>61</v>
      </c>
      <c r="C12" s="336"/>
      <c r="D12" s="336"/>
      <c r="E12" s="60"/>
      <c r="F12" s="325" t="s">
        <v>61</v>
      </c>
      <c r="G12" s="336"/>
      <c r="H12" s="336"/>
      <c r="I12" s="102"/>
    </row>
    <row r="13" spans="2:9" ht="15.75" x14ac:dyDescent="0.25">
      <c r="B13" s="351" t="s">
        <v>61</v>
      </c>
      <c r="C13" s="336"/>
      <c r="D13" s="336"/>
      <c r="E13" s="61"/>
      <c r="F13" s="325" t="s">
        <v>61</v>
      </c>
      <c r="G13" s="336"/>
      <c r="H13" s="336"/>
      <c r="I13" s="102"/>
    </row>
    <row r="14" spans="2:9" ht="15.75" x14ac:dyDescent="0.25">
      <c r="B14" s="321" t="s">
        <v>91</v>
      </c>
      <c r="C14" s="322"/>
      <c r="D14" s="322"/>
      <c r="E14" s="68">
        <f>SUM(E15:E19)</f>
        <v>0</v>
      </c>
      <c r="F14" s="325" t="s">
        <v>61</v>
      </c>
      <c r="G14" s="336"/>
      <c r="H14" s="336"/>
      <c r="I14" s="102"/>
    </row>
    <row r="15" spans="2:9" ht="15.75" x14ac:dyDescent="0.25">
      <c r="B15" s="354" t="s">
        <v>62</v>
      </c>
      <c r="C15" s="355"/>
      <c r="D15" s="356"/>
      <c r="E15" s="59"/>
      <c r="F15" s="325" t="s">
        <v>61</v>
      </c>
      <c r="G15" s="336"/>
      <c r="H15" s="336"/>
      <c r="I15" s="102"/>
    </row>
    <row r="16" spans="2:9" ht="15.75" x14ac:dyDescent="0.25">
      <c r="B16" s="343" t="s">
        <v>74</v>
      </c>
      <c r="C16" s="344"/>
      <c r="D16" s="345"/>
      <c r="E16" s="62"/>
      <c r="F16" s="325" t="s">
        <v>61</v>
      </c>
      <c r="G16" s="336"/>
      <c r="H16" s="336"/>
      <c r="I16" s="102"/>
    </row>
    <row r="17" spans="2:9" ht="15.75" x14ac:dyDescent="0.25">
      <c r="B17" s="343" t="s">
        <v>63</v>
      </c>
      <c r="C17" s="344"/>
      <c r="D17" s="345"/>
      <c r="E17" s="60"/>
      <c r="F17" s="325" t="s">
        <v>61</v>
      </c>
      <c r="G17" s="336"/>
      <c r="H17" s="336"/>
      <c r="I17" s="102"/>
    </row>
    <row r="18" spans="2:9" ht="15.75" x14ac:dyDescent="0.25">
      <c r="B18" s="343" t="s">
        <v>64</v>
      </c>
      <c r="C18" s="344"/>
      <c r="D18" s="345"/>
      <c r="E18" s="60"/>
      <c r="F18" s="325" t="s">
        <v>61</v>
      </c>
      <c r="G18" s="336"/>
      <c r="H18" s="336"/>
      <c r="I18" s="102"/>
    </row>
    <row r="19" spans="2:9" ht="15.75" x14ac:dyDescent="0.25">
      <c r="B19" s="351" t="s">
        <v>61</v>
      </c>
      <c r="C19" s="336"/>
      <c r="D19" s="336"/>
      <c r="E19" s="62"/>
      <c r="F19" s="325" t="s">
        <v>61</v>
      </c>
      <c r="G19" s="336"/>
      <c r="H19" s="336"/>
      <c r="I19" s="102"/>
    </row>
    <row r="20" spans="2:9" ht="15.75" x14ac:dyDescent="0.25">
      <c r="B20" s="321" t="s">
        <v>92</v>
      </c>
      <c r="C20" s="322"/>
      <c r="D20" s="322"/>
      <c r="E20" s="68">
        <f>SUM(E21:E27)</f>
        <v>0</v>
      </c>
      <c r="F20" s="372" t="s">
        <v>79</v>
      </c>
      <c r="G20" s="322"/>
      <c r="H20" s="361"/>
      <c r="I20" s="103">
        <f>SUM(I21:I30)</f>
        <v>0</v>
      </c>
    </row>
    <row r="21" spans="2:9" ht="15.75" x14ac:dyDescent="0.25">
      <c r="B21" s="354" t="s">
        <v>86</v>
      </c>
      <c r="C21" s="355"/>
      <c r="D21" s="356"/>
      <c r="E21" s="63"/>
      <c r="F21" s="179" t="s">
        <v>80</v>
      </c>
      <c r="G21" s="179"/>
      <c r="H21" s="180"/>
      <c r="I21" s="104"/>
    </row>
    <row r="22" spans="2:9" ht="15.75" x14ac:dyDescent="0.25">
      <c r="B22" s="343" t="s">
        <v>87</v>
      </c>
      <c r="C22" s="344"/>
      <c r="D22" s="345"/>
      <c r="E22" s="64"/>
      <c r="F22" s="40" t="s">
        <v>82</v>
      </c>
      <c r="G22" s="40"/>
      <c r="H22" s="181"/>
      <c r="I22" s="105"/>
    </row>
    <row r="23" spans="2:9" ht="15.75" x14ac:dyDescent="0.25">
      <c r="B23" s="343" t="s">
        <v>65</v>
      </c>
      <c r="C23" s="344"/>
      <c r="D23" s="345"/>
      <c r="E23" s="60"/>
      <c r="F23" s="40" t="s">
        <v>81</v>
      </c>
      <c r="G23" s="40"/>
      <c r="H23" s="181"/>
      <c r="I23" s="105"/>
    </row>
    <row r="24" spans="2:9" ht="15.75" x14ac:dyDescent="0.25">
      <c r="B24" s="343" t="s">
        <v>66</v>
      </c>
      <c r="C24" s="344"/>
      <c r="D24" s="345"/>
      <c r="E24" s="60"/>
      <c r="F24" s="40" t="s">
        <v>251</v>
      </c>
      <c r="G24" s="40"/>
      <c r="H24" s="181"/>
      <c r="I24" s="105"/>
    </row>
    <row r="25" spans="2:9" ht="15.75" x14ac:dyDescent="0.25">
      <c r="B25" s="343" t="s">
        <v>67</v>
      </c>
      <c r="C25" s="344"/>
      <c r="D25" s="345"/>
      <c r="E25" s="60"/>
      <c r="F25" s="348" t="s">
        <v>252</v>
      </c>
      <c r="G25" s="349"/>
      <c r="H25" s="350"/>
      <c r="I25" s="102"/>
    </row>
    <row r="26" spans="2:9" ht="15.75" x14ac:dyDescent="0.25">
      <c r="B26" s="343" t="s">
        <v>68</v>
      </c>
      <c r="C26" s="344"/>
      <c r="D26" s="345"/>
      <c r="E26" s="60"/>
      <c r="F26" s="348" t="s">
        <v>253</v>
      </c>
      <c r="G26" s="349"/>
      <c r="H26" s="350"/>
      <c r="I26" s="102"/>
    </row>
    <row r="27" spans="2:9" ht="15.75" x14ac:dyDescent="0.25">
      <c r="B27" s="351" t="s">
        <v>61</v>
      </c>
      <c r="C27" s="336"/>
      <c r="D27" s="336"/>
      <c r="E27" s="61"/>
      <c r="F27" s="190" t="s">
        <v>254</v>
      </c>
      <c r="G27" s="191"/>
      <c r="H27" s="191"/>
      <c r="I27" s="102"/>
    </row>
    <row r="28" spans="2:9" ht="15.75" x14ac:dyDescent="0.25">
      <c r="B28" s="352" t="s">
        <v>93</v>
      </c>
      <c r="C28" s="353"/>
      <c r="D28" s="353"/>
      <c r="E28" s="68">
        <f>SUM(E29:E30)</f>
        <v>0</v>
      </c>
      <c r="F28" s="177" t="s">
        <v>83</v>
      </c>
      <c r="G28" s="177"/>
      <c r="H28" s="177"/>
      <c r="I28" s="104"/>
    </row>
    <row r="29" spans="2:9" ht="15.75" x14ac:dyDescent="0.25">
      <c r="B29" s="373" t="s">
        <v>90</v>
      </c>
      <c r="C29" s="374"/>
      <c r="D29" s="341"/>
      <c r="E29" s="63"/>
      <c r="F29" s="357" t="s">
        <v>61</v>
      </c>
      <c r="G29" s="324"/>
      <c r="H29" s="325"/>
      <c r="I29" s="102"/>
    </row>
    <row r="30" spans="2:9" ht="15.75" x14ac:dyDescent="0.25">
      <c r="B30" s="351" t="s">
        <v>61</v>
      </c>
      <c r="C30" s="336"/>
      <c r="D30" s="336"/>
      <c r="E30" s="65"/>
      <c r="F30" s="358" t="s">
        <v>61</v>
      </c>
      <c r="G30" s="327"/>
      <c r="H30" s="328"/>
      <c r="I30" s="102"/>
    </row>
    <row r="31" spans="2:9" ht="15.75" x14ac:dyDescent="0.25">
      <c r="B31" s="321" t="s">
        <v>95</v>
      </c>
      <c r="C31" s="322"/>
      <c r="D31" s="322"/>
      <c r="E31" s="68">
        <f>SUM(E32:E35)</f>
        <v>0</v>
      </c>
      <c r="F31" s="178" t="s">
        <v>84</v>
      </c>
      <c r="G31" s="178"/>
      <c r="H31" s="178"/>
      <c r="I31" s="106"/>
    </row>
    <row r="32" spans="2:9" ht="15.75" x14ac:dyDescent="0.25">
      <c r="B32" s="354" t="s">
        <v>88</v>
      </c>
      <c r="C32" s="355"/>
      <c r="D32" s="356"/>
      <c r="E32" s="59"/>
      <c r="F32" s="346"/>
      <c r="G32" s="346"/>
      <c r="H32" s="347"/>
      <c r="I32" s="107"/>
    </row>
    <row r="33" spans="2:9" ht="15.75" x14ac:dyDescent="0.25">
      <c r="B33" s="343" t="s">
        <v>89</v>
      </c>
      <c r="C33" s="344"/>
      <c r="D33" s="345"/>
      <c r="E33" s="60"/>
      <c r="F33" s="346"/>
      <c r="G33" s="346"/>
      <c r="H33" s="347"/>
      <c r="I33" s="107"/>
    </row>
    <row r="34" spans="2:9" ht="15.75" x14ac:dyDescent="0.25">
      <c r="B34" s="343" t="s">
        <v>69</v>
      </c>
      <c r="C34" s="344"/>
      <c r="D34" s="345"/>
      <c r="E34" s="60"/>
      <c r="F34" s="40"/>
      <c r="G34" s="40"/>
      <c r="H34" s="116"/>
      <c r="I34" s="107"/>
    </row>
    <row r="35" spans="2:9" ht="15.75" x14ac:dyDescent="0.25">
      <c r="B35" s="351" t="s">
        <v>61</v>
      </c>
      <c r="C35" s="336"/>
      <c r="D35" s="336"/>
      <c r="E35" s="62"/>
      <c r="F35" s="40"/>
      <c r="G35" s="40"/>
      <c r="H35" s="116"/>
      <c r="I35" s="107"/>
    </row>
    <row r="36" spans="2:9" ht="15.75" x14ac:dyDescent="0.25">
      <c r="B36" s="321" t="s">
        <v>96</v>
      </c>
      <c r="C36" s="322"/>
      <c r="D36" s="322"/>
      <c r="E36" s="68">
        <f>SUM(E37:E38)</f>
        <v>0</v>
      </c>
      <c r="F36" s="322" t="s">
        <v>85</v>
      </c>
      <c r="G36" s="322"/>
      <c r="H36" s="361"/>
      <c r="I36" s="100">
        <f>SUM(I37:I38)</f>
        <v>0</v>
      </c>
    </row>
    <row r="37" spans="2:9" ht="15.75" x14ac:dyDescent="0.25">
      <c r="B37" s="323" t="s">
        <v>61</v>
      </c>
      <c r="C37" s="324"/>
      <c r="D37" s="325"/>
      <c r="E37" s="66"/>
      <c r="F37" s="362" t="s">
        <v>61</v>
      </c>
      <c r="G37" s="362"/>
      <c r="H37" s="363"/>
      <c r="I37" s="108"/>
    </row>
    <row r="38" spans="2:9" ht="15.75" x14ac:dyDescent="0.25">
      <c r="B38" s="326" t="s">
        <v>61</v>
      </c>
      <c r="C38" s="327"/>
      <c r="D38" s="328"/>
      <c r="E38" s="65"/>
      <c r="F38" s="324" t="s">
        <v>61</v>
      </c>
      <c r="G38" s="324"/>
      <c r="H38" s="325"/>
      <c r="I38" s="109"/>
    </row>
    <row r="39" spans="2:9" ht="15.75" x14ac:dyDescent="0.25">
      <c r="B39" s="321" t="s">
        <v>97</v>
      </c>
      <c r="C39" s="322"/>
      <c r="D39" s="322"/>
      <c r="E39" s="68">
        <f>SUM(E40)</f>
        <v>0</v>
      </c>
      <c r="F39" s="322" t="s">
        <v>107</v>
      </c>
      <c r="G39" s="322"/>
      <c r="H39" s="361"/>
      <c r="I39" s="100">
        <f>I40</f>
        <v>0</v>
      </c>
    </row>
    <row r="40" spans="2:9" ht="15.75" x14ac:dyDescent="0.25">
      <c r="B40" s="323" t="s">
        <v>61</v>
      </c>
      <c r="C40" s="324"/>
      <c r="D40" s="325"/>
      <c r="E40" s="62"/>
      <c r="F40" s="364" t="s">
        <v>61</v>
      </c>
      <c r="G40" s="364"/>
      <c r="H40" s="365"/>
      <c r="I40" s="108"/>
    </row>
    <row r="41" spans="2:9" ht="15.75" x14ac:dyDescent="0.25">
      <c r="B41" s="117" t="s">
        <v>103</v>
      </c>
      <c r="C41" s="115"/>
      <c r="D41" s="118"/>
      <c r="E41" s="68">
        <f>E42</f>
        <v>0</v>
      </c>
      <c r="F41" s="322" t="s">
        <v>85</v>
      </c>
      <c r="G41" s="322"/>
      <c r="H41" s="361"/>
      <c r="I41" s="100">
        <f>I42</f>
        <v>0</v>
      </c>
    </row>
    <row r="42" spans="2:9" ht="15.75" x14ac:dyDescent="0.25">
      <c r="B42" s="323" t="s">
        <v>61</v>
      </c>
      <c r="C42" s="324"/>
      <c r="D42" s="325"/>
      <c r="E42" s="62"/>
      <c r="F42" s="324" t="s">
        <v>61</v>
      </c>
      <c r="G42" s="324"/>
      <c r="H42" s="325"/>
      <c r="I42" s="108"/>
    </row>
    <row r="43" spans="2:9" ht="15.75" x14ac:dyDescent="0.25">
      <c r="B43" s="321" t="s">
        <v>99</v>
      </c>
      <c r="C43" s="322"/>
      <c r="D43" s="322"/>
      <c r="E43" s="68">
        <f>SUM(E44:E45)</f>
        <v>0</v>
      </c>
      <c r="F43" s="340" t="s">
        <v>104</v>
      </c>
      <c r="G43" s="338"/>
      <c r="H43" s="338"/>
      <c r="I43" s="110">
        <f>SUM(I44:I45)</f>
        <v>0</v>
      </c>
    </row>
    <row r="44" spans="2:9" ht="15.75" x14ac:dyDescent="0.25">
      <c r="B44" s="343" t="s">
        <v>102</v>
      </c>
      <c r="C44" s="344"/>
      <c r="D44" s="345"/>
      <c r="E44" s="63"/>
      <c r="F44" s="341" t="s">
        <v>100</v>
      </c>
      <c r="G44" s="342"/>
      <c r="H44" s="342"/>
      <c r="I44" s="111"/>
    </row>
    <row r="45" spans="2:9" ht="15.75" x14ac:dyDescent="0.25">
      <c r="B45" s="368" t="s">
        <v>101</v>
      </c>
      <c r="C45" s="369"/>
      <c r="D45" s="370"/>
      <c r="E45" s="65"/>
      <c r="F45" s="359" t="s">
        <v>105</v>
      </c>
      <c r="G45" s="360"/>
      <c r="H45" s="360"/>
      <c r="I45" s="112"/>
    </row>
    <row r="46" spans="2:9" ht="15.75" x14ac:dyDescent="0.25">
      <c r="B46" s="321" t="s">
        <v>98</v>
      </c>
      <c r="C46" s="322"/>
      <c r="D46" s="322"/>
      <c r="E46" s="67"/>
      <c r="F46" s="340" t="s">
        <v>106</v>
      </c>
      <c r="G46" s="338"/>
      <c r="H46" s="338"/>
      <c r="I46" s="113"/>
    </row>
    <row r="47" spans="2:9" ht="15.75" x14ac:dyDescent="0.25">
      <c r="B47" s="366" t="s">
        <v>108</v>
      </c>
      <c r="C47" s="367"/>
      <c r="D47" s="367"/>
      <c r="E47" s="69">
        <f>E46+E43+E41+E39+E36+E31+E28+E20+E14+E9</f>
        <v>0</v>
      </c>
      <c r="F47" s="329" t="s">
        <v>55</v>
      </c>
      <c r="G47" s="330"/>
      <c r="H47" s="331"/>
      <c r="I47" s="100">
        <f>I9+I20+I31+I36+I39+I41+I43+I46</f>
        <v>0</v>
      </c>
    </row>
    <row r="48" spans="2:9" ht="15.75" x14ac:dyDescent="0.25">
      <c r="B48" s="319" t="s">
        <v>109</v>
      </c>
      <c r="C48" s="320"/>
      <c r="D48" s="320"/>
      <c r="E48" s="320"/>
      <c r="F48" s="320"/>
      <c r="G48" s="320"/>
      <c r="H48" s="320"/>
      <c r="I48" s="114">
        <f>I47-E47</f>
        <v>0</v>
      </c>
    </row>
    <row r="49" spans="2:9" ht="15.75" x14ac:dyDescent="0.25">
      <c r="B49" s="41"/>
      <c r="C49" s="41"/>
      <c r="D49" s="41"/>
      <c r="E49" s="41"/>
      <c r="F49" s="41"/>
      <c r="G49" s="41"/>
      <c r="H49" s="41"/>
      <c r="I49" s="17"/>
    </row>
  </sheetData>
  <sheetProtection sheet="1" selectLockedCells="1"/>
  <mergeCells count="71">
    <mergeCell ref="B24:D24"/>
    <mergeCell ref="B10:D10"/>
    <mergeCell ref="B11:D11"/>
    <mergeCell ref="B12:D12"/>
    <mergeCell ref="B13:D13"/>
    <mergeCell ref="B18:D18"/>
    <mergeCell ref="B15:D15"/>
    <mergeCell ref="B16:D16"/>
    <mergeCell ref="B17:D17"/>
    <mergeCell ref="B14:D14"/>
    <mergeCell ref="F11:H11"/>
    <mergeCell ref="F12:H12"/>
    <mergeCell ref="F13:H13"/>
    <mergeCell ref="B20:D20"/>
    <mergeCell ref="B21:D21"/>
    <mergeCell ref="F20:H20"/>
    <mergeCell ref="B19:D19"/>
    <mergeCell ref="F44:H44"/>
    <mergeCell ref="F40:H40"/>
    <mergeCell ref="B47:D47"/>
    <mergeCell ref="B42:D42"/>
    <mergeCell ref="B44:D44"/>
    <mergeCell ref="B45:D45"/>
    <mergeCell ref="B46:D46"/>
    <mergeCell ref="B35:D35"/>
    <mergeCell ref="B26:D26"/>
    <mergeCell ref="B27:D27"/>
    <mergeCell ref="B28:D28"/>
    <mergeCell ref="F25:H25"/>
    <mergeCell ref="B25:D25"/>
    <mergeCell ref="B31:D31"/>
    <mergeCell ref="B32:D32"/>
    <mergeCell ref="B33:D33"/>
    <mergeCell ref="B34:D34"/>
    <mergeCell ref="F32:H32"/>
    <mergeCell ref="F29:H29"/>
    <mergeCell ref="F30:H30"/>
    <mergeCell ref="B29:D29"/>
    <mergeCell ref="B30:D30"/>
    <mergeCell ref="B8:E8"/>
    <mergeCell ref="F8:I8"/>
    <mergeCell ref="B43:D43"/>
    <mergeCell ref="F17:H17"/>
    <mergeCell ref="F14:H14"/>
    <mergeCell ref="F15:H15"/>
    <mergeCell ref="F16:H16"/>
    <mergeCell ref="F18:H18"/>
    <mergeCell ref="F19:H19"/>
    <mergeCell ref="B9:D9"/>
    <mergeCell ref="F9:H9"/>
    <mergeCell ref="F10:H10"/>
    <mergeCell ref="B22:D22"/>
    <mergeCell ref="F33:H33"/>
    <mergeCell ref="B23:D23"/>
    <mergeCell ref="F26:H26"/>
    <mergeCell ref="B48:H48"/>
    <mergeCell ref="B36:D36"/>
    <mergeCell ref="B37:D37"/>
    <mergeCell ref="B38:D38"/>
    <mergeCell ref="B39:D39"/>
    <mergeCell ref="B40:D40"/>
    <mergeCell ref="F47:H47"/>
    <mergeCell ref="F45:H45"/>
    <mergeCell ref="F46:H46"/>
    <mergeCell ref="F36:H36"/>
    <mergeCell ref="F37:H37"/>
    <mergeCell ref="F38:H38"/>
    <mergeCell ref="F39:H39"/>
    <mergeCell ref="F41:H41"/>
    <mergeCell ref="F42:H42"/>
    <mergeCell ref="F43:H43"/>
  </mergeCells>
  <pageMargins left="0.7" right="0.7" top="0.75" bottom="0.75" header="0.3" footer="0.3"/>
  <pageSetup paperSize="9" scale="90" orientation="portrait" horizontalDpi="300" verticalDpi="300" r:id="rId1"/>
  <headerFooter>
    <oddHeader>&amp;R&amp;8Dossier de demande de subvention 2020
Ville de Courbevoie</oddHead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B2:I46"/>
  <sheetViews>
    <sheetView showGridLines="0" view="pageBreakPreview" zoomScale="90" zoomScaleNormal="100" zoomScaleSheetLayoutView="90" workbookViewId="0">
      <selection activeCell="E4" sqref="E4"/>
    </sheetView>
  </sheetViews>
  <sheetFormatPr baseColWidth="10" defaultRowHeight="15" x14ac:dyDescent="0.25"/>
  <cols>
    <col min="1" max="1" width="7" customWidth="1"/>
    <col min="5" max="5" width="14.42578125" bestFit="1" customWidth="1"/>
    <col min="9" max="9" width="13.28515625" bestFit="1" customWidth="1"/>
  </cols>
  <sheetData>
    <row r="2" spans="2:9" ht="15.75" x14ac:dyDescent="0.25">
      <c r="B2" s="23" t="s">
        <v>216</v>
      </c>
      <c r="C2" s="23"/>
      <c r="D2" s="1"/>
      <c r="E2" s="1"/>
      <c r="F2" s="1"/>
      <c r="G2" s="1"/>
      <c r="H2" s="1"/>
      <c r="I2" s="1"/>
    </row>
    <row r="3" spans="2:9" ht="15.75" x14ac:dyDescent="0.25">
      <c r="B3" s="23"/>
      <c r="C3" s="23"/>
      <c r="D3" s="1"/>
      <c r="E3" s="1"/>
      <c r="F3" s="1"/>
      <c r="G3" s="1"/>
      <c r="H3" s="1"/>
      <c r="I3" s="1"/>
    </row>
    <row r="4" spans="2:9" ht="15.75" x14ac:dyDescent="0.25">
      <c r="B4" s="1" t="s">
        <v>71</v>
      </c>
      <c r="C4" s="1"/>
      <c r="D4" s="1"/>
      <c r="E4" s="58"/>
      <c r="F4" s="1"/>
      <c r="G4" s="1" t="s">
        <v>72</v>
      </c>
      <c r="H4" s="1"/>
      <c r="I4" s="58"/>
    </row>
    <row r="5" spans="2:9" ht="15.75" x14ac:dyDescent="0.25">
      <c r="B5" s="1"/>
      <c r="C5" s="1"/>
      <c r="D5" s="24"/>
      <c r="E5" s="1"/>
      <c r="F5" s="1"/>
      <c r="G5" s="1"/>
      <c r="H5" s="1"/>
      <c r="I5" s="24"/>
    </row>
    <row r="6" spans="2:9" x14ac:dyDescent="0.25">
      <c r="B6" s="332" t="s">
        <v>58</v>
      </c>
      <c r="C6" s="333"/>
      <c r="D6" s="333"/>
      <c r="E6" s="334"/>
      <c r="F6" s="333" t="s">
        <v>75</v>
      </c>
      <c r="G6" s="333"/>
      <c r="H6" s="333"/>
      <c r="I6" s="335"/>
    </row>
    <row r="7" spans="2:9" ht="15.75" x14ac:dyDescent="0.25">
      <c r="B7" s="337" t="s">
        <v>78</v>
      </c>
      <c r="C7" s="338"/>
      <c r="D7" s="339"/>
      <c r="E7" s="68">
        <f>SUM(E8:E11)</f>
        <v>0</v>
      </c>
      <c r="F7" s="340" t="s">
        <v>94</v>
      </c>
      <c r="G7" s="338"/>
      <c r="H7" s="339"/>
      <c r="I7" s="100">
        <f>SUM(I8:I17)</f>
        <v>0</v>
      </c>
    </row>
    <row r="8" spans="2:9" ht="15.75" x14ac:dyDescent="0.25">
      <c r="B8" s="375" t="s">
        <v>59</v>
      </c>
      <c r="C8" s="342"/>
      <c r="D8" s="342"/>
      <c r="E8" s="59"/>
      <c r="F8" s="341" t="s">
        <v>76</v>
      </c>
      <c r="G8" s="342"/>
      <c r="H8" s="342"/>
      <c r="I8" s="101"/>
    </row>
    <row r="9" spans="2:9" ht="15.75" x14ac:dyDescent="0.25">
      <c r="B9" s="376" t="s">
        <v>60</v>
      </c>
      <c r="C9" s="360"/>
      <c r="D9" s="371"/>
      <c r="E9" s="60"/>
      <c r="F9" s="359" t="s">
        <v>77</v>
      </c>
      <c r="G9" s="360"/>
      <c r="H9" s="371"/>
      <c r="I9" s="102"/>
    </row>
    <row r="10" spans="2:9" ht="15.75" x14ac:dyDescent="0.25">
      <c r="B10" s="351" t="s">
        <v>61</v>
      </c>
      <c r="C10" s="336"/>
      <c r="D10" s="336"/>
      <c r="E10" s="60"/>
      <c r="F10" s="325" t="s">
        <v>61</v>
      </c>
      <c r="G10" s="336"/>
      <c r="H10" s="336"/>
      <c r="I10" s="102"/>
    </row>
    <row r="11" spans="2:9" ht="15.75" x14ac:dyDescent="0.25">
      <c r="B11" s="351" t="s">
        <v>61</v>
      </c>
      <c r="C11" s="336"/>
      <c r="D11" s="336"/>
      <c r="E11" s="61"/>
      <c r="F11" s="325" t="s">
        <v>61</v>
      </c>
      <c r="G11" s="336"/>
      <c r="H11" s="336"/>
      <c r="I11" s="102"/>
    </row>
    <row r="12" spans="2:9" ht="15.75" x14ac:dyDescent="0.25">
      <c r="B12" s="321" t="s">
        <v>91</v>
      </c>
      <c r="C12" s="322"/>
      <c r="D12" s="322"/>
      <c r="E12" s="68">
        <f>SUM(E13:E17)</f>
        <v>0</v>
      </c>
      <c r="F12" s="325" t="s">
        <v>61</v>
      </c>
      <c r="G12" s="336"/>
      <c r="H12" s="336"/>
      <c r="I12" s="102"/>
    </row>
    <row r="13" spans="2:9" ht="15.75" x14ac:dyDescent="0.25">
      <c r="B13" s="354" t="s">
        <v>62</v>
      </c>
      <c r="C13" s="355"/>
      <c r="D13" s="356"/>
      <c r="E13" s="59"/>
      <c r="F13" s="325" t="s">
        <v>61</v>
      </c>
      <c r="G13" s="336"/>
      <c r="H13" s="336"/>
      <c r="I13" s="102"/>
    </row>
    <row r="14" spans="2:9" ht="15.75" x14ac:dyDescent="0.25">
      <c r="B14" s="343" t="s">
        <v>74</v>
      </c>
      <c r="C14" s="344"/>
      <c r="D14" s="345"/>
      <c r="E14" s="62"/>
      <c r="F14" s="325" t="s">
        <v>61</v>
      </c>
      <c r="G14" s="336"/>
      <c r="H14" s="336"/>
      <c r="I14" s="102"/>
    </row>
    <row r="15" spans="2:9" ht="15.75" x14ac:dyDescent="0.25">
      <c r="B15" s="343" t="s">
        <v>63</v>
      </c>
      <c r="C15" s="344"/>
      <c r="D15" s="345"/>
      <c r="E15" s="60"/>
      <c r="F15" s="325" t="s">
        <v>61</v>
      </c>
      <c r="G15" s="336"/>
      <c r="H15" s="336"/>
      <c r="I15" s="102"/>
    </row>
    <row r="16" spans="2:9" ht="15.75" x14ac:dyDescent="0.25">
      <c r="B16" s="343" t="s">
        <v>64</v>
      </c>
      <c r="C16" s="344"/>
      <c r="D16" s="345"/>
      <c r="E16" s="60"/>
      <c r="F16" s="325" t="s">
        <v>61</v>
      </c>
      <c r="G16" s="336"/>
      <c r="H16" s="336"/>
      <c r="I16" s="102"/>
    </row>
    <row r="17" spans="2:9" ht="15.75" x14ac:dyDescent="0.25">
      <c r="B17" s="351" t="s">
        <v>61</v>
      </c>
      <c r="C17" s="336"/>
      <c r="D17" s="336"/>
      <c r="E17" s="62"/>
      <c r="F17" s="325" t="s">
        <v>61</v>
      </c>
      <c r="G17" s="336"/>
      <c r="H17" s="336"/>
      <c r="I17" s="102"/>
    </row>
    <row r="18" spans="2:9" ht="15.75" x14ac:dyDescent="0.25">
      <c r="B18" s="321" t="s">
        <v>92</v>
      </c>
      <c r="C18" s="322"/>
      <c r="D18" s="322"/>
      <c r="E18" s="68">
        <f>SUM(E19:E25)</f>
        <v>0</v>
      </c>
      <c r="F18" s="372" t="s">
        <v>79</v>
      </c>
      <c r="G18" s="322"/>
      <c r="H18" s="361"/>
      <c r="I18" s="103">
        <f>SUM(I19:I28)</f>
        <v>0</v>
      </c>
    </row>
    <row r="19" spans="2:9" ht="15.75" x14ac:dyDescent="0.25">
      <c r="B19" s="354" t="s">
        <v>86</v>
      </c>
      <c r="C19" s="355"/>
      <c r="D19" s="356"/>
      <c r="E19" s="63"/>
      <c r="F19" s="189" t="s">
        <v>80</v>
      </c>
      <c r="G19" s="189"/>
      <c r="H19" s="186"/>
      <c r="I19" s="104"/>
    </row>
    <row r="20" spans="2:9" ht="15.75" x14ac:dyDescent="0.25">
      <c r="B20" s="343" t="s">
        <v>87</v>
      </c>
      <c r="C20" s="344"/>
      <c r="D20" s="345"/>
      <c r="E20" s="64"/>
      <c r="F20" s="40" t="s">
        <v>82</v>
      </c>
      <c r="G20" s="40"/>
      <c r="H20" s="187"/>
      <c r="I20" s="105"/>
    </row>
    <row r="21" spans="2:9" ht="15.75" x14ac:dyDescent="0.25">
      <c r="B21" s="343" t="s">
        <v>65</v>
      </c>
      <c r="C21" s="344"/>
      <c r="D21" s="345"/>
      <c r="E21" s="60"/>
      <c r="F21" s="40" t="s">
        <v>81</v>
      </c>
      <c r="G21" s="40"/>
      <c r="H21" s="187"/>
      <c r="I21" s="105"/>
    </row>
    <row r="22" spans="2:9" ht="15.75" x14ac:dyDescent="0.25">
      <c r="B22" s="343" t="s">
        <v>66</v>
      </c>
      <c r="C22" s="344"/>
      <c r="D22" s="345"/>
      <c r="E22" s="60"/>
      <c r="F22" s="40" t="s">
        <v>251</v>
      </c>
      <c r="G22" s="40"/>
      <c r="H22" s="187"/>
      <c r="I22" s="105"/>
    </row>
    <row r="23" spans="2:9" ht="15.75" x14ac:dyDescent="0.25">
      <c r="B23" s="343" t="s">
        <v>67</v>
      </c>
      <c r="C23" s="344"/>
      <c r="D23" s="345"/>
      <c r="E23" s="60"/>
      <c r="F23" s="348" t="s">
        <v>252</v>
      </c>
      <c r="G23" s="349"/>
      <c r="H23" s="350"/>
      <c r="I23" s="102"/>
    </row>
    <row r="24" spans="2:9" ht="15.75" x14ac:dyDescent="0.25">
      <c r="B24" s="343" t="s">
        <v>68</v>
      </c>
      <c r="C24" s="344"/>
      <c r="D24" s="345"/>
      <c r="E24" s="60"/>
      <c r="F24" s="348" t="s">
        <v>253</v>
      </c>
      <c r="G24" s="349"/>
      <c r="H24" s="350"/>
      <c r="I24" s="102"/>
    </row>
    <row r="25" spans="2:9" ht="15.75" x14ac:dyDescent="0.25">
      <c r="B25" s="351" t="s">
        <v>61</v>
      </c>
      <c r="C25" s="336"/>
      <c r="D25" s="336"/>
      <c r="E25" s="61"/>
      <c r="F25" s="190" t="s">
        <v>254</v>
      </c>
      <c r="G25" s="191"/>
      <c r="H25" s="191"/>
      <c r="I25" s="102"/>
    </row>
    <row r="26" spans="2:9" ht="15.75" x14ac:dyDescent="0.25">
      <c r="B26" s="352" t="s">
        <v>93</v>
      </c>
      <c r="C26" s="353"/>
      <c r="D26" s="353"/>
      <c r="E26" s="68">
        <f>SUM(E27:E28)</f>
        <v>0</v>
      </c>
      <c r="F26" s="182" t="s">
        <v>83</v>
      </c>
      <c r="G26" s="182"/>
      <c r="H26" s="182"/>
      <c r="I26" s="104"/>
    </row>
    <row r="27" spans="2:9" ht="15.75" x14ac:dyDescent="0.25">
      <c r="B27" s="373" t="s">
        <v>90</v>
      </c>
      <c r="C27" s="374"/>
      <c r="D27" s="341"/>
      <c r="E27" s="63"/>
      <c r="F27" s="357" t="s">
        <v>61</v>
      </c>
      <c r="G27" s="324"/>
      <c r="H27" s="325"/>
      <c r="I27" s="102"/>
    </row>
    <row r="28" spans="2:9" ht="15.75" x14ac:dyDescent="0.25">
      <c r="B28" s="351" t="s">
        <v>61</v>
      </c>
      <c r="C28" s="336"/>
      <c r="D28" s="336"/>
      <c r="E28" s="65"/>
      <c r="F28" s="358" t="s">
        <v>61</v>
      </c>
      <c r="G28" s="327"/>
      <c r="H28" s="328"/>
      <c r="I28" s="102"/>
    </row>
    <row r="29" spans="2:9" ht="15.75" x14ac:dyDescent="0.25">
      <c r="B29" s="321" t="s">
        <v>95</v>
      </c>
      <c r="C29" s="322"/>
      <c r="D29" s="322"/>
      <c r="E29" s="68">
        <f>SUM(E30:E33)</f>
        <v>0</v>
      </c>
      <c r="F29" s="188" t="s">
        <v>84</v>
      </c>
      <c r="G29" s="188"/>
      <c r="H29" s="188"/>
      <c r="I29" s="106"/>
    </row>
    <row r="30" spans="2:9" ht="15.75" x14ac:dyDescent="0.25">
      <c r="B30" s="354" t="s">
        <v>88</v>
      </c>
      <c r="C30" s="355"/>
      <c r="D30" s="356"/>
      <c r="E30" s="59"/>
      <c r="F30" s="346"/>
      <c r="G30" s="346"/>
      <c r="H30" s="347"/>
      <c r="I30" s="107"/>
    </row>
    <row r="31" spans="2:9" ht="15.75" x14ac:dyDescent="0.25">
      <c r="B31" s="343" t="s">
        <v>89</v>
      </c>
      <c r="C31" s="344"/>
      <c r="D31" s="345"/>
      <c r="E31" s="60"/>
      <c r="F31" s="346"/>
      <c r="G31" s="346"/>
      <c r="H31" s="347"/>
      <c r="I31" s="107"/>
    </row>
    <row r="32" spans="2:9" ht="15.75" x14ac:dyDescent="0.25">
      <c r="B32" s="343" t="s">
        <v>69</v>
      </c>
      <c r="C32" s="344"/>
      <c r="D32" s="345"/>
      <c r="E32" s="60"/>
      <c r="F32" s="40"/>
      <c r="G32" s="40"/>
      <c r="H32" s="187"/>
      <c r="I32" s="107"/>
    </row>
    <row r="33" spans="2:9" ht="15.75" x14ac:dyDescent="0.25">
      <c r="B33" s="351" t="s">
        <v>61</v>
      </c>
      <c r="C33" s="336"/>
      <c r="D33" s="336"/>
      <c r="E33" s="62"/>
      <c r="F33" s="40"/>
      <c r="G33" s="40"/>
      <c r="H33" s="187"/>
      <c r="I33" s="107"/>
    </row>
    <row r="34" spans="2:9" ht="15.75" x14ac:dyDescent="0.25">
      <c r="B34" s="321" t="s">
        <v>96</v>
      </c>
      <c r="C34" s="322"/>
      <c r="D34" s="322"/>
      <c r="E34" s="68">
        <f>SUM(E35:E36)</f>
        <v>0</v>
      </c>
      <c r="F34" s="322" t="s">
        <v>85</v>
      </c>
      <c r="G34" s="322"/>
      <c r="H34" s="361"/>
      <c r="I34" s="100">
        <f>SUM(I35:I36)</f>
        <v>0</v>
      </c>
    </row>
    <row r="35" spans="2:9" ht="15.75" x14ac:dyDescent="0.25">
      <c r="B35" s="323" t="s">
        <v>61</v>
      </c>
      <c r="C35" s="324"/>
      <c r="D35" s="325"/>
      <c r="E35" s="66"/>
      <c r="F35" s="362" t="s">
        <v>61</v>
      </c>
      <c r="G35" s="362"/>
      <c r="H35" s="363"/>
      <c r="I35" s="108"/>
    </row>
    <row r="36" spans="2:9" ht="15.75" x14ac:dyDescent="0.25">
      <c r="B36" s="326" t="s">
        <v>61</v>
      </c>
      <c r="C36" s="327"/>
      <c r="D36" s="328"/>
      <c r="E36" s="65"/>
      <c r="F36" s="324" t="s">
        <v>61</v>
      </c>
      <c r="G36" s="324"/>
      <c r="H36" s="325"/>
      <c r="I36" s="109"/>
    </row>
    <row r="37" spans="2:9" ht="15.75" x14ac:dyDescent="0.25">
      <c r="B37" s="321" t="s">
        <v>97</v>
      </c>
      <c r="C37" s="322"/>
      <c r="D37" s="322"/>
      <c r="E37" s="68">
        <f>SUM(E38)</f>
        <v>0</v>
      </c>
      <c r="F37" s="322" t="s">
        <v>107</v>
      </c>
      <c r="G37" s="322"/>
      <c r="H37" s="361"/>
      <c r="I37" s="100">
        <f>I38</f>
        <v>0</v>
      </c>
    </row>
    <row r="38" spans="2:9" ht="15.75" x14ac:dyDescent="0.25">
      <c r="B38" s="323" t="s">
        <v>61</v>
      </c>
      <c r="C38" s="324"/>
      <c r="D38" s="325"/>
      <c r="E38" s="62"/>
      <c r="F38" s="364" t="s">
        <v>61</v>
      </c>
      <c r="G38" s="364"/>
      <c r="H38" s="365"/>
      <c r="I38" s="108"/>
    </row>
    <row r="39" spans="2:9" ht="15.75" x14ac:dyDescent="0.25">
      <c r="B39" s="183" t="s">
        <v>103</v>
      </c>
      <c r="C39" s="184"/>
      <c r="D39" s="185"/>
      <c r="E39" s="68">
        <f>E40</f>
        <v>0</v>
      </c>
      <c r="F39" s="322" t="s">
        <v>85</v>
      </c>
      <c r="G39" s="322"/>
      <c r="H39" s="361"/>
      <c r="I39" s="100">
        <f>I40</f>
        <v>0</v>
      </c>
    </row>
    <row r="40" spans="2:9" ht="15.75" x14ac:dyDescent="0.25">
      <c r="B40" s="323" t="s">
        <v>61</v>
      </c>
      <c r="C40" s="324"/>
      <c r="D40" s="325"/>
      <c r="E40" s="62"/>
      <c r="F40" s="324" t="s">
        <v>61</v>
      </c>
      <c r="G40" s="324"/>
      <c r="H40" s="325"/>
      <c r="I40" s="108"/>
    </row>
    <row r="41" spans="2:9" ht="15.75" x14ac:dyDescent="0.25">
      <c r="B41" s="321" t="s">
        <v>99</v>
      </c>
      <c r="C41" s="322"/>
      <c r="D41" s="322"/>
      <c r="E41" s="68">
        <f>SUM(E42:E43)</f>
        <v>0</v>
      </c>
      <c r="F41" s="340" t="s">
        <v>104</v>
      </c>
      <c r="G41" s="338"/>
      <c r="H41" s="338"/>
      <c r="I41" s="110">
        <f>SUM(I42:I43)</f>
        <v>0</v>
      </c>
    </row>
    <row r="42" spans="2:9" ht="15.75" x14ac:dyDescent="0.25">
      <c r="B42" s="343" t="s">
        <v>102</v>
      </c>
      <c r="C42" s="344"/>
      <c r="D42" s="345"/>
      <c r="E42" s="63"/>
      <c r="F42" s="341" t="s">
        <v>100</v>
      </c>
      <c r="G42" s="342"/>
      <c r="H42" s="342"/>
      <c r="I42" s="111"/>
    </row>
    <row r="43" spans="2:9" ht="15.75" x14ac:dyDescent="0.25">
      <c r="B43" s="368" t="s">
        <v>101</v>
      </c>
      <c r="C43" s="369"/>
      <c r="D43" s="370"/>
      <c r="E43" s="65"/>
      <c r="F43" s="359" t="s">
        <v>105</v>
      </c>
      <c r="G43" s="360"/>
      <c r="H43" s="360"/>
      <c r="I43" s="112"/>
    </row>
    <row r="44" spans="2:9" ht="15.75" x14ac:dyDescent="0.25">
      <c r="B44" s="321" t="s">
        <v>98</v>
      </c>
      <c r="C44" s="322"/>
      <c r="D44" s="322"/>
      <c r="E44" s="67"/>
      <c r="F44" s="340" t="s">
        <v>106</v>
      </c>
      <c r="G44" s="338"/>
      <c r="H44" s="338"/>
      <c r="I44" s="113"/>
    </row>
    <row r="45" spans="2:9" ht="15.75" x14ac:dyDescent="0.25">
      <c r="B45" s="366" t="s">
        <v>108</v>
      </c>
      <c r="C45" s="367"/>
      <c r="D45" s="367"/>
      <c r="E45" s="69">
        <f>E44+E41+E39+E37+E34+E29+E26+E18+E12+E7</f>
        <v>0</v>
      </c>
      <c r="F45" s="329" t="s">
        <v>55</v>
      </c>
      <c r="G45" s="330"/>
      <c r="H45" s="331"/>
      <c r="I45" s="100">
        <f>I7+I18+I29+I34+I37+I39+I41+I44</f>
        <v>0</v>
      </c>
    </row>
    <row r="46" spans="2:9" ht="15.75" x14ac:dyDescent="0.25">
      <c r="B46" s="319" t="s">
        <v>109</v>
      </c>
      <c r="C46" s="320"/>
      <c r="D46" s="320"/>
      <c r="E46" s="320"/>
      <c r="F46" s="320"/>
      <c r="G46" s="320"/>
      <c r="H46" s="320"/>
      <c r="I46" s="114">
        <f>I45-E45</f>
        <v>0</v>
      </c>
    </row>
  </sheetData>
  <sheetProtection sheet="1" objects="1" scenarios="1" selectLockedCells="1"/>
  <mergeCells count="71">
    <mergeCell ref="B6:E6"/>
    <mergeCell ref="B12:D12"/>
    <mergeCell ref="F12:H12"/>
    <mergeCell ref="B11:D11"/>
    <mergeCell ref="B7:D7"/>
    <mergeCell ref="B8:D8"/>
    <mergeCell ref="B9:D9"/>
    <mergeCell ref="B10:D10"/>
    <mergeCell ref="F10:H10"/>
    <mergeCell ref="F11:H11"/>
    <mergeCell ref="F6:I6"/>
    <mergeCell ref="F7:H7"/>
    <mergeCell ref="F8:H8"/>
    <mergeCell ref="F9:H9"/>
    <mergeCell ref="B22:D22"/>
    <mergeCell ref="B13:D13"/>
    <mergeCell ref="F13:H13"/>
    <mergeCell ref="B14:D14"/>
    <mergeCell ref="F14:H14"/>
    <mergeCell ref="B18:D18"/>
    <mergeCell ref="F18:H18"/>
    <mergeCell ref="B19:D19"/>
    <mergeCell ref="B20:D20"/>
    <mergeCell ref="B21:D21"/>
    <mergeCell ref="B15:D15"/>
    <mergeCell ref="F15:H15"/>
    <mergeCell ref="B16:D16"/>
    <mergeCell ref="F16:H16"/>
    <mergeCell ref="B17:D17"/>
    <mergeCell ref="F17:H17"/>
    <mergeCell ref="B23:D23"/>
    <mergeCell ref="F23:H23"/>
    <mergeCell ref="B24:D24"/>
    <mergeCell ref="F24:H24"/>
    <mergeCell ref="B31:D31"/>
    <mergeCell ref="F31:H31"/>
    <mergeCell ref="B25:D25"/>
    <mergeCell ref="B26:D26"/>
    <mergeCell ref="B27:D27"/>
    <mergeCell ref="F27:H27"/>
    <mergeCell ref="B32:D32"/>
    <mergeCell ref="B33:D33"/>
    <mergeCell ref="B34:D34"/>
    <mergeCell ref="F34:H34"/>
    <mergeCell ref="B28:D28"/>
    <mergeCell ref="F28:H28"/>
    <mergeCell ref="B29:D29"/>
    <mergeCell ref="B30:D30"/>
    <mergeCell ref="F30:H30"/>
    <mergeCell ref="F40:H40"/>
    <mergeCell ref="B35:D35"/>
    <mergeCell ref="F35:H35"/>
    <mergeCell ref="B36:D36"/>
    <mergeCell ref="F36:H36"/>
    <mergeCell ref="B37:D37"/>
    <mergeCell ref="F43:H43"/>
    <mergeCell ref="B46:H46"/>
    <mergeCell ref="F37:H37"/>
    <mergeCell ref="B44:D44"/>
    <mergeCell ref="F44:H44"/>
    <mergeCell ref="B45:D45"/>
    <mergeCell ref="F45:H45"/>
    <mergeCell ref="B41:D41"/>
    <mergeCell ref="F41:H41"/>
    <mergeCell ref="B42:D42"/>
    <mergeCell ref="F42:H42"/>
    <mergeCell ref="B43:D43"/>
    <mergeCell ref="B38:D38"/>
    <mergeCell ref="F38:H38"/>
    <mergeCell ref="F39:H39"/>
    <mergeCell ref="B40:D40"/>
  </mergeCells>
  <pageMargins left="0.7" right="0.7" top="0.75" bottom="0.75" header="0.3" footer="0.3"/>
  <pageSetup paperSize="9" scale="90" orientation="portrait" horizontalDpi="300" verticalDpi="300" r:id="rId1"/>
  <headerFooter>
    <oddHeader>&amp;R&amp;8Dossier de demande de subvention 2020
Ville de Courbevoie</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13</vt:i4>
      </vt:variant>
    </vt:vector>
  </HeadingPairs>
  <TitlesOfParts>
    <vt:vector size="25" baseType="lpstr">
      <vt:lpstr>Page1</vt:lpstr>
      <vt:lpstr>Page2</vt:lpstr>
      <vt:lpstr>Page3</vt:lpstr>
      <vt:lpstr>Page4</vt:lpstr>
      <vt:lpstr>Page5</vt:lpstr>
      <vt:lpstr>Page6</vt:lpstr>
      <vt:lpstr>Page7</vt:lpstr>
      <vt:lpstr>Page8</vt:lpstr>
      <vt:lpstr>Page9</vt:lpstr>
      <vt:lpstr>Page10</vt:lpstr>
      <vt:lpstr>Page11</vt:lpstr>
      <vt:lpstr>Page12</vt:lpstr>
      <vt:lpstr>'ANALYSE - MASQUE'!Zone_d_impression</vt:lpstr>
      <vt:lpstr>Page1!Zone_d_impression</vt:lpstr>
      <vt:lpstr>Page10!Zone_d_impression</vt:lpstr>
      <vt:lpstr>Page11!Zone_d_impression</vt:lpstr>
      <vt:lpstr>Page12!Zone_d_impression</vt:lpstr>
      <vt:lpstr>Page2!Zone_d_impression</vt:lpstr>
      <vt:lpstr>Page3!Zone_d_impression</vt:lpstr>
      <vt:lpstr>Page4!Zone_d_impression</vt:lpstr>
      <vt:lpstr>Page5!Zone_d_impression</vt:lpstr>
      <vt:lpstr>Page6!Zone_d_impression</vt:lpstr>
      <vt:lpstr>Page7!Zone_d_impression</vt:lpstr>
      <vt:lpstr>Page8!Zone_d_impression</vt:lpstr>
      <vt:lpstr>Page9!Zone_d_impression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Renou Alice</dc:creator>
  <cp:lastModifiedBy>Renou Alice</cp:lastModifiedBy>
  <cp:lastPrinted>2020-10-06T17:09:09Z</cp:lastPrinted>
  <dcterms:created xsi:type="dcterms:W3CDTF">2019-10-15T15:30:33Z</dcterms:created>
  <dcterms:modified xsi:type="dcterms:W3CDTF">2020-10-19T08:40:30Z</dcterms:modified>
</cp:coreProperties>
</file>